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activeTab="0"/>
  </bookViews>
  <sheets>
    <sheet name="Po 4 turniejach" sheetId="1" r:id="rId1"/>
  </sheets>
  <definedNames/>
  <calcPr fullCalcOnLoad="1"/>
</workbook>
</file>

<file path=xl/sharedStrings.xml><?xml version="1.0" encoding="utf-8"?>
<sst xmlns="http://schemas.openxmlformats.org/spreadsheetml/2006/main" count="364" uniqueCount="191">
  <si>
    <t>L.p</t>
  </si>
  <si>
    <t>Tyt.</t>
  </si>
  <si>
    <t>Nazwisko Imię</t>
  </si>
  <si>
    <t>Fed.</t>
  </si>
  <si>
    <t>Rank</t>
  </si>
  <si>
    <t>Klub</t>
  </si>
  <si>
    <t>Uwagi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</si>
  <si>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</si>
  <si>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</si>
  <si>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</si>
  <si>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</si>
  <si>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</si>
  <si>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</si>
  <si>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</si>
  <si>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</si>
  <si>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</si>
  <si>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</si>
  <si>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</si>
  <si>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</si>
  <si>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Suma</t>
  </si>
  <si>
    <t>1.</t>
  </si>
  <si>
    <t>POL</t>
  </si>
  <si>
    <t>2.</t>
  </si>
  <si>
    <t>k</t>
  </si>
  <si>
    <t>Kurpiewski Sławomir</t>
  </si>
  <si>
    <t>Skoczek Siedlce</t>
  </si>
  <si>
    <t>3.</t>
  </si>
  <si>
    <t>Litwiniec Andrzej</t>
  </si>
  <si>
    <t>Radzyń Podlaski</t>
  </si>
  <si>
    <t>4.</t>
  </si>
  <si>
    <t>Litwiniec Zbigniew</t>
  </si>
  <si>
    <t>5.</t>
  </si>
  <si>
    <t>Szczygieł Konrad</t>
  </si>
  <si>
    <t>LO Łuków</t>
  </si>
  <si>
    <t>SR</t>
  </si>
  <si>
    <t>6.</t>
  </si>
  <si>
    <t>Siwek Mateusz</t>
  </si>
  <si>
    <t>G</t>
  </si>
  <si>
    <t>7.</t>
  </si>
  <si>
    <t>Sikorski, Tomasz</t>
  </si>
  <si>
    <t>8.</t>
  </si>
  <si>
    <t>Szczygieł Jakub</t>
  </si>
  <si>
    <t>G Krynka</t>
  </si>
  <si>
    <t>9.</t>
  </si>
  <si>
    <t>Puszkarski Piotr</t>
  </si>
  <si>
    <t>MOK 64 Biała Podlaska</t>
  </si>
  <si>
    <t>10.</t>
  </si>
  <si>
    <t>II+</t>
  </si>
  <si>
    <t>Stefanoff, Zdzisław</t>
  </si>
  <si>
    <t>11.</t>
  </si>
  <si>
    <t>Ejchler Bogdan</t>
  </si>
  <si>
    <t>Siedlce</t>
  </si>
  <si>
    <t>12.</t>
  </si>
  <si>
    <t>Ostrysz Jan</t>
  </si>
  <si>
    <t>13.</t>
  </si>
  <si>
    <t>Jurzyk, Franciszek</t>
  </si>
  <si>
    <t>14.</t>
  </si>
  <si>
    <t>Kobryń Wiesław</t>
  </si>
  <si>
    <t>15.</t>
  </si>
  <si>
    <t>Świderski, Zbigniew</t>
  </si>
  <si>
    <t>16.</t>
  </si>
  <si>
    <t>Sarniak Krystian</t>
  </si>
  <si>
    <t>17.</t>
  </si>
  <si>
    <t>18.</t>
  </si>
  <si>
    <t>Kobryń Krystian</t>
  </si>
  <si>
    <t>SP 11 Siedlce</t>
  </si>
  <si>
    <t>SP46</t>
  </si>
  <si>
    <t>19.</t>
  </si>
  <si>
    <t>Szczygieł Wojciech</t>
  </si>
  <si>
    <t>Krynka</t>
  </si>
  <si>
    <t>20.</t>
  </si>
  <si>
    <t>Semeniuk Zbigniew</t>
  </si>
  <si>
    <t>21.</t>
  </si>
  <si>
    <t>Soćko Paweł</t>
  </si>
  <si>
    <t>22.</t>
  </si>
  <si>
    <t>Ryszkowski, Adam</t>
  </si>
  <si>
    <t>G Węgrów</t>
  </si>
  <si>
    <t>23.</t>
  </si>
  <si>
    <t>24.</t>
  </si>
  <si>
    <t>Goławski Hubert</t>
  </si>
  <si>
    <t>LO Radzyń Podlaski</t>
  </si>
  <si>
    <t>25.</t>
  </si>
  <si>
    <t>Soszyński Paweł</t>
  </si>
  <si>
    <t>PG 5 Siedlce</t>
  </si>
  <si>
    <t>26.</t>
  </si>
  <si>
    <t>Domański, Zdzisław</t>
  </si>
  <si>
    <t>27.</t>
  </si>
  <si>
    <t>Uziębło, Tadeusz</t>
  </si>
  <si>
    <t>28.</t>
  </si>
  <si>
    <t>Brochocki, Andrzej</t>
  </si>
  <si>
    <t>29.</t>
  </si>
  <si>
    <t>Dmowski Wojciech</t>
  </si>
  <si>
    <t>SP 5 Siedlce</t>
  </si>
  <si>
    <t>30.</t>
  </si>
  <si>
    <t>Satyła Zbigniew</t>
  </si>
  <si>
    <t>31.</t>
  </si>
  <si>
    <t>32.</t>
  </si>
  <si>
    <t>33.</t>
  </si>
  <si>
    <t>Semeniuk Maciej</t>
  </si>
  <si>
    <t>34.</t>
  </si>
  <si>
    <t>Piskorski Filp</t>
  </si>
  <si>
    <t>SP STO Siedlce</t>
  </si>
  <si>
    <t>SP13</t>
  </si>
  <si>
    <t>35.</t>
  </si>
  <si>
    <t>36.</t>
  </si>
  <si>
    <t>37.</t>
  </si>
  <si>
    <t>38.</t>
  </si>
  <si>
    <t>39.</t>
  </si>
  <si>
    <t>40.</t>
  </si>
  <si>
    <t>41.</t>
  </si>
  <si>
    <t>42.</t>
  </si>
  <si>
    <t>MTSZ Mińsk Mazowiecki</t>
  </si>
  <si>
    <t>43.</t>
  </si>
  <si>
    <t>44.</t>
  </si>
  <si>
    <t>Seredziński, Kamil</t>
  </si>
  <si>
    <t>PG 3 Siedlce</t>
  </si>
  <si>
    <t>45.</t>
  </si>
  <si>
    <t>46.</t>
  </si>
  <si>
    <t>47.</t>
  </si>
  <si>
    <t>48.</t>
  </si>
  <si>
    <t>Krupa Piotr</t>
  </si>
  <si>
    <t>ZSP 2 Siedlce</t>
  </si>
  <si>
    <t>49.</t>
  </si>
  <si>
    <t>50.</t>
  </si>
  <si>
    <t>Zawistowski Mirosław</t>
  </si>
  <si>
    <t>51.</t>
  </si>
  <si>
    <t>Szczygieł Antoni</t>
  </si>
  <si>
    <t>52.</t>
  </si>
  <si>
    <t>53.</t>
  </si>
  <si>
    <t>Szczygieł Maciej</t>
  </si>
  <si>
    <t>54.</t>
  </si>
  <si>
    <t>ZSP 4 Siedlce</t>
  </si>
  <si>
    <t>55.</t>
  </si>
  <si>
    <t>56.</t>
  </si>
  <si>
    <t>57.</t>
  </si>
  <si>
    <t>Niedziółka Szymon</t>
  </si>
  <si>
    <t>SP 6 Siedlce</t>
  </si>
  <si>
    <t>Michalak Stanisław</t>
  </si>
  <si>
    <t>Międzyrzec Podlaski</t>
  </si>
  <si>
    <t>Dmowski Łukasz</t>
  </si>
  <si>
    <t>Ogrzebacz Rafał</t>
  </si>
  <si>
    <t>Lipiński Robert</t>
  </si>
  <si>
    <t>PG 6 Siedlce</t>
  </si>
  <si>
    <t>Zieliński Michał</t>
  </si>
  <si>
    <t>SP13 - szkoły podstawowe kl. I-III</t>
  </si>
  <si>
    <t>SP46 - szkoły podstawowe kl. IV-VI</t>
  </si>
  <si>
    <t>G - gimnazja</t>
  </si>
  <si>
    <t>SR  - szkoły ponadgimnazjalne</t>
  </si>
  <si>
    <t xml:space="preserve">Turnieje cyklu turniejów Grand Prix Siedlec 2010 są rozgrywane w pierwsze soboty miesiąca w Publicznym Gimnazjum Nr 3 z Oddziałami </t>
  </si>
  <si>
    <t>Integracyjnymi w Siedlcach. Szczegółowe wyniki turnieju są publikowane na stronie internetowej programu sędziowskiego ChessArbiter Pro.</t>
  </si>
  <si>
    <t>www.chessarbiter.com</t>
  </si>
  <si>
    <t>Grand Prix Siedlce 2011 - Klasyfikacja długofalowa</t>
  </si>
  <si>
    <t>Węgrzyniak Dominika</t>
  </si>
  <si>
    <t>MKS Międzyrzec Podlaski</t>
  </si>
  <si>
    <t>G Stok Lacki  I LO Siedlce</t>
  </si>
  <si>
    <t>Lorkiewicz Ziemowit</t>
  </si>
  <si>
    <t>Lublin</t>
  </si>
  <si>
    <t>Borkowski Damian</t>
  </si>
  <si>
    <t>Sarniak Aleksandra</t>
  </si>
  <si>
    <t>Pawlik Maciej</t>
  </si>
  <si>
    <t>Turowski Piotr</t>
  </si>
  <si>
    <t>MKS Start Lublin</t>
  </si>
  <si>
    <t>Robak Paweł</t>
  </si>
  <si>
    <t>SP Krynka</t>
  </si>
  <si>
    <t>Kalicki Patryk</t>
  </si>
  <si>
    <t>Pawlik Bartosz</t>
  </si>
  <si>
    <t>Waszczuk Mariusz</t>
  </si>
  <si>
    <t>Miedzyrzec Podl. I LO Siedlce</t>
  </si>
  <si>
    <t>Niedziółka Marcin</t>
  </si>
  <si>
    <t>Waszczuk Patrycja</t>
  </si>
  <si>
    <t>SP Międzyrzec Podlaski</t>
  </si>
  <si>
    <t>Zawistowska Weronika</t>
  </si>
  <si>
    <t>SP 2 Międzyrzec Podlaski</t>
  </si>
  <si>
    <t>Kędziora Dawid</t>
  </si>
  <si>
    <t>Rak Jakub</t>
  </si>
  <si>
    <t>PG 2 Międzyrzec Podlaski</t>
  </si>
  <si>
    <t>Niedziółka Jakub</t>
  </si>
  <si>
    <t>Brankiewicz Julia</t>
  </si>
  <si>
    <t>SP 3 Międzyrzec Podlaski</t>
  </si>
  <si>
    <t>Romanowski Mariusz</t>
  </si>
  <si>
    <t>Wiśniew</t>
  </si>
  <si>
    <t>Krasuski Paweł</t>
  </si>
  <si>
    <t>Paszkowski Michał</t>
  </si>
  <si>
    <t>PG 5 Biała Podlaska</t>
  </si>
  <si>
    <t>Olichwirowicz Grzegorz</t>
  </si>
  <si>
    <t>SP 3 Biała Podlaska</t>
  </si>
  <si>
    <t>Kaliszuk Damian</t>
  </si>
  <si>
    <t>Bruliński Sebastian</t>
  </si>
  <si>
    <t>Majewski Jakub</t>
  </si>
  <si>
    <t>Drewnowski Dominik</t>
  </si>
  <si>
    <t>Kuś Albert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</si>
</sst>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* #,##0.00\ [$zł-415]"/>
    <numFmt numFmtId="173" formatCode="* #,##0\ [$zł-415]"/>
    <numFmt numFmtId="174" formatCode="0.0"/>
  </numFmts>
  <fonts count="27">
    <font>
      <sz val="10"/>
      <color indexed="8"/>
      <name val="Arial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sz val="12"/>
      <color indexed="30"/>
      <name val="Times New Roman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0"/>
    </font>
    <font>
      <sz val="11"/>
      <color indexed="20"/>
      <name val="Czcionka tekstu podstawowego"/>
      <family val="0"/>
    </font>
    <font>
      <u val="single"/>
      <sz val="10"/>
      <color indexed="8"/>
      <name val="Times New Roman"/>
      <family val="0"/>
    </font>
    <font>
      <sz val="12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>
      <alignment/>
      <protection/>
    </xf>
    <xf numFmtId="0" fontId="7" fillId="3" borderId="0">
      <alignment/>
      <protection/>
    </xf>
    <xf numFmtId="0" fontId="7" fillId="4" borderId="0">
      <alignment/>
      <protection/>
    </xf>
    <xf numFmtId="0" fontId="7" fillId="5" borderId="0">
      <alignment/>
      <protection/>
    </xf>
    <xf numFmtId="0" fontId="7" fillId="6" borderId="0">
      <alignment/>
      <protection/>
    </xf>
    <xf numFmtId="0" fontId="7" fillId="7" borderId="0">
      <alignment/>
      <protection/>
    </xf>
    <xf numFmtId="0" fontId="7" fillId="8" borderId="0">
      <alignment/>
      <protection/>
    </xf>
    <xf numFmtId="0" fontId="7" fillId="9" borderId="0">
      <alignment/>
      <protection/>
    </xf>
    <xf numFmtId="0" fontId="7" fillId="10" borderId="0">
      <alignment/>
      <protection/>
    </xf>
    <xf numFmtId="0" fontId="7" fillId="5" borderId="0">
      <alignment/>
      <protection/>
    </xf>
    <xf numFmtId="0" fontId="7" fillId="8" borderId="0">
      <alignment/>
      <protection/>
    </xf>
    <xf numFmtId="0" fontId="7" fillId="11" borderId="0">
      <alignment/>
      <protection/>
    </xf>
    <xf numFmtId="0" fontId="8" fillId="12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5" borderId="0">
      <alignment/>
      <protection/>
    </xf>
    <xf numFmtId="0" fontId="8" fillId="16" borderId="0">
      <alignment/>
      <protection/>
    </xf>
    <xf numFmtId="0" fontId="8" fillId="17" borderId="0">
      <alignment/>
      <protection/>
    </xf>
    <xf numFmtId="0" fontId="8" fillId="18" borderId="0">
      <alignment/>
      <protection/>
    </xf>
    <xf numFmtId="0" fontId="8" fillId="13" borderId="0">
      <alignment/>
      <protection/>
    </xf>
    <xf numFmtId="0" fontId="8" fillId="14" borderId="0">
      <alignment/>
      <protection/>
    </xf>
    <xf numFmtId="0" fontId="8" fillId="19" borderId="0">
      <alignment/>
      <protection/>
    </xf>
    <xf numFmtId="0" fontId="9" fillId="7" borderId="1">
      <alignment/>
      <protection/>
    </xf>
    <xf numFmtId="0" fontId="10" fillId="20" borderId="2">
      <alignment/>
      <protection/>
    </xf>
    <xf numFmtId="0" fontId="11" fillId="4" borderId="0">
      <alignment/>
      <protection/>
    </xf>
    <xf numFmtId="4" fontId="7" fillId="0" borderId="0">
      <alignment/>
      <protection/>
    </xf>
    <xf numFmtId="3" fontId="7" fillId="0" borderId="0">
      <alignment/>
      <protection/>
    </xf>
    <xf numFmtId="0" fontId="12" fillId="0" borderId="0">
      <alignment vertical="top"/>
      <protection locked="0"/>
    </xf>
    <xf numFmtId="0" fontId="13" fillId="0" borderId="3">
      <alignment/>
      <protection/>
    </xf>
    <xf numFmtId="0" fontId="14" fillId="21" borderId="4">
      <alignment/>
      <protection/>
    </xf>
    <xf numFmtId="0" fontId="15" fillId="0" borderId="5">
      <alignment/>
      <protection/>
    </xf>
    <xf numFmtId="0" fontId="16" fillId="0" borderId="6">
      <alignment/>
      <protection/>
    </xf>
    <xf numFmtId="0" fontId="17" fillId="0" borderId="7">
      <alignment/>
      <protection/>
    </xf>
    <xf numFmtId="0" fontId="17" fillId="0" borderId="0">
      <alignment/>
      <protection/>
    </xf>
    <xf numFmtId="0" fontId="18" fillId="22" borderId="0">
      <alignment/>
      <protection/>
    </xf>
    <xf numFmtId="0" fontId="19" fillId="20" borderId="1">
      <alignment/>
      <protection/>
    </xf>
    <xf numFmtId="9" fontId="0" fillId="0" borderId="0">
      <alignment/>
      <protection/>
    </xf>
    <xf numFmtId="0" fontId="20" fillId="0" borderId="8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7" fillId="23" borderId="9">
      <alignment/>
      <protection/>
    </xf>
    <xf numFmtId="172" fontId="7" fillId="0" borderId="0">
      <alignment/>
      <protection/>
    </xf>
    <xf numFmtId="173" fontId="7" fillId="0" borderId="0">
      <alignment/>
      <protection/>
    </xf>
    <xf numFmtId="0" fontId="24" fillId="3" borderId="0">
      <alignment/>
      <protection/>
    </xf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4" fontId="5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4" fontId="5" fillId="0" borderId="1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174" fontId="4" fillId="0" borderId="0" xfId="0" applyNumberFormat="1" applyFont="1" applyAlignment="1">
      <alignment/>
    </xf>
    <xf numFmtId="17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17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25" fillId="0" borderId="0" xfId="44" applyFont="1" applyAlignment="1" applyProtection="1">
      <alignment horizontal="left"/>
      <protection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right" vertical="center"/>
    </xf>
    <xf numFmtId="0" fontId="2" fillId="24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right" vertical="center"/>
    </xf>
    <xf numFmtId="0" fontId="2" fillId="25" borderId="11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righ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right" vertical="center"/>
    </xf>
    <xf numFmtId="0" fontId="2" fillId="26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6" borderId="0" xfId="0" applyFont="1" applyFill="1" applyAlignment="1">
      <alignment horizontal="left"/>
    </xf>
    <xf numFmtId="0" fontId="2" fillId="27" borderId="0" xfId="0" applyFont="1" applyFill="1" applyAlignment="1">
      <alignment horizontal="left"/>
    </xf>
    <xf numFmtId="0" fontId="2" fillId="27" borderId="0" xfId="0" applyFont="1" applyFill="1" applyAlignment="1">
      <alignment/>
    </xf>
    <xf numFmtId="0" fontId="2" fillId="25" borderId="0" xfId="0" applyFont="1" applyFill="1" applyAlignment="1">
      <alignment horizontal="left"/>
    </xf>
    <xf numFmtId="174" fontId="4" fillId="25" borderId="0" xfId="0" applyNumberFormat="1" applyFont="1" applyFill="1" applyAlignment="1">
      <alignment/>
    </xf>
    <xf numFmtId="0" fontId="2" fillId="26" borderId="0" xfId="0" applyFont="1" applyFill="1" applyAlignment="1">
      <alignment/>
    </xf>
    <xf numFmtId="0" fontId="2" fillId="28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Fill="1" applyBorder="1" applyAlignment="1">
      <alignment horizontal="right" vertical="center"/>
    </xf>
    <xf numFmtId="174" fontId="4" fillId="0" borderId="16" xfId="0" applyNumberFormat="1" applyFont="1" applyFill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 wrapText="1"/>
    </xf>
    <xf numFmtId="174" fontId="4" fillId="0" borderId="15" xfId="0" applyNumberFormat="1" applyFont="1" applyFill="1" applyBorder="1" applyAlignment="1">
      <alignment horizontal="right" vertical="center"/>
    </xf>
    <xf numFmtId="174" fontId="4" fillId="0" borderId="10" xfId="0" applyNumberFormat="1" applyFont="1" applyFill="1" applyBorder="1" applyAlignment="1">
      <alignment horizontal="right" vertical="center"/>
    </xf>
    <xf numFmtId="174" fontId="4" fillId="0" borderId="13" xfId="0" applyNumberFormat="1" applyFont="1" applyFill="1" applyBorder="1" applyAlignment="1">
      <alignment horizontal="right" vertical="center"/>
    </xf>
    <xf numFmtId="174" fontId="4" fillId="0" borderId="15" xfId="0" applyNumberFormat="1" applyFont="1" applyFill="1" applyBorder="1" applyAlignment="1">
      <alignment horizontal="right" vertical="center" wrapText="1"/>
    </xf>
    <xf numFmtId="174" fontId="4" fillId="0" borderId="13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Fill="1" applyBorder="1" applyAlignment="1">
      <alignment horizontal="right" vertical="center"/>
    </xf>
    <xf numFmtId="174" fontId="4" fillId="0" borderId="1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center" vertical="center" wrapText="1"/>
    </xf>
    <xf numFmtId="0" fontId="3" fillId="29" borderId="18" xfId="0" applyFont="1" applyFill="1" applyBorder="1" applyAlignment="1">
      <alignment horizontal="left" vertical="center" wrapText="1"/>
    </xf>
    <xf numFmtId="0" fontId="3" fillId="29" borderId="18" xfId="0" applyFont="1" applyFill="1" applyBorder="1" applyAlignment="1">
      <alignment horizontal="right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74" fontId="4" fillId="0" borderId="2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29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righ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right" vertical="center" wrapText="1"/>
    </xf>
    <xf numFmtId="0" fontId="4" fillId="26" borderId="2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righ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left"/>
    </xf>
    <xf numFmtId="0" fontId="4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left" vertical="center"/>
    </xf>
    <xf numFmtId="0" fontId="2" fillId="30" borderId="10" xfId="0" applyFont="1" applyFill="1" applyBorder="1" applyAlignment="1">
      <alignment horizontal="right" vertical="center"/>
    </xf>
    <xf numFmtId="0" fontId="2" fillId="30" borderId="11" xfId="0" applyFont="1" applyFill="1" applyBorder="1" applyAlignment="1">
      <alignment horizontal="left" vertical="center"/>
    </xf>
    <xf numFmtId="0" fontId="4" fillId="30" borderId="24" xfId="0" applyFont="1" applyFill="1" applyBorder="1" applyAlignment="1">
      <alignment horizontal="center"/>
    </xf>
    <xf numFmtId="0" fontId="4" fillId="3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3" fillId="29" borderId="26" xfId="0" applyFont="1" applyFill="1" applyBorder="1" applyAlignment="1">
      <alignment horizontal="left" vertical="center" wrapText="1"/>
    </xf>
    <xf numFmtId="0" fontId="3" fillId="29" borderId="27" xfId="0" applyFont="1" applyFill="1" applyBorder="1" applyAlignment="1">
      <alignment horizontal="center" vertical="center" wrapText="1"/>
    </xf>
    <xf numFmtId="174" fontId="4" fillId="31" borderId="20" xfId="0" applyNumberFormat="1" applyFont="1" applyFill="1" applyBorder="1" applyAlignment="1">
      <alignment horizontal="right" vertical="center"/>
    </xf>
    <xf numFmtId="174" fontId="4" fillId="31" borderId="20" xfId="0" applyNumberFormat="1" applyFont="1" applyFill="1" applyBorder="1" applyAlignment="1">
      <alignment horizontal="right" vertical="center" wrapText="1"/>
    </xf>
    <xf numFmtId="174" fontId="4" fillId="31" borderId="15" xfId="0" applyNumberFormat="1" applyFont="1" applyFill="1" applyBorder="1" applyAlignment="1">
      <alignment horizontal="right" vertical="center" wrapText="1"/>
    </xf>
    <xf numFmtId="174" fontId="4" fillId="31" borderId="15" xfId="0" applyNumberFormat="1" applyFont="1" applyFill="1" applyBorder="1" applyAlignment="1">
      <alignment horizontal="right" vertical="center"/>
    </xf>
    <xf numFmtId="174" fontId="4" fillId="31" borderId="16" xfId="0" applyNumberFormat="1" applyFont="1" applyFill="1" applyBorder="1" applyAlignment="1">
      <alignment horizontal="right" vertical="center" wrapText="1"/>
    </xf>
    <xf numFmtId="174" fontId="4" fillId="31" borderId="10" xfId="0" applyNumberFormat="1" applyFont="1" applyFill="1" applyBorder="1" applyAlignment="1">
      <alignment horizontal="right" vertical="center" wrapText="1"/>
    </xf>
    <xf numFmtId="174" fontId="4" fillId="31" borderId="16" xfId="0" applyNumberFormat="1" applyFont="1" applyFill="1" applyBorder="1" applyAlignment="1">
      <alignment horizontal="right" vertical="center"/>
    </xf>
    <xf numFmtId="174" fontId="4" fillId="31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left" vertical="center"/>
    </xf>
    <xf numFmtId="0" fontId="4" fillId="30" borderId="16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left" vertical="center"/>
    </xf>
    <xf numFmtId="0" fontId="2" fillId="30" borderId="16" xfId="0" applyFont="1" applyFill="1" applyBorder="1" applyAlignment="1">
      <alignment horizontal="left" vertical="center"/>
    </xf>
    <xf numFmtId="0" fontId="2" fillId="25" borderId="16" xfId="0" applyFont="1" applyFill="1" applyBorder="1" applyAlignment="1">
      <alignment horizontal="right" vertical="center"/>
    </xf>
    <xf numFmtId="0" fontId="2" fillId="30" borderId="16" xfId="0" applyFont="1" applyFill="1" applyBorder="1" applyAlignment="1">
      <alignment horizontal="right" vertical="center"/>
    </xf>
    <xf numFmtId="0" fontId="2" fillId="25" borderId="21" xfId="0" applyFont="1" applyFill="1" applyBorder="1" applyAlignment="1">
      <alignment horizontal="left" vertical="center"/>
    </xf>
    <xf numFmtId="0" fontId="2" fillId="30" borderId="21" xfId="0" applyFont="1" applyFill="1" applyBorder="1" applyAlignment="1">
      <alignment horizontal="left" vertical="center"/>
    </xf>
    <xf numFmtId="0" fontId="4" fillId="25" borderId="2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/>
    </xf>
    <xf numFmtId="0" fontId="4" fillId="28" borderId="23" xfId="0" applyFont="1" applyFill="1" applyBorder="1" applyAlignment="1">
      <alignment horizontal="center"/>
    </xf>
    <xf numFmtId="0" fontId="4" fillId="30" borderId="23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24" borderId="1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0" borderId="14" xfId="0" applyFont="1" applyFill="1" applyBorder="1" applyAlignment="1">
      <alignment horizontal="center"/>
    </xf>
    <xf numFmtId="0" fontId="4" fillId="3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right" vertical="center" wrapText="1"/>
    </xf>
    <xf numFmtId="0" fontId="2" fillId="30" borderId="21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2" fillId="26" borderId="16" xfId="0" applyFont="1" applyFill="1" applyBorder="1" applyAlignment="1">
      <alignment horizontal="left" vertical="center" wrapText="1"/>
    </xf>
    <xf numFmtId="0" fontId="2" fillId="26" borderId="21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3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left" vertical="center" wrapText="1"/>
    </xf>
    <xf numFmtId="0" fontId="2" fillId="30" borderId="21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center"/>
    </xf>
    <xf numFmtId="0" fontId="4" fillId="30" borderId="16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left" vertical="center"/>
    </xf>
    <xf numFmtId="0" fontId="2" fillId="28" borderId="1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8" borderId="28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arbit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="90" zoomScaleNormal="90" zoomScalePageLayoutView="0" workbookViewId="0" topLeftCell="A4">
      <selection activeCell="C18" sqref="C18"/>
    </sheetView>
  </sheetViews>
  <sheetFormatPr defaultColWidth="9.140625" defaultRowHeight="12.75"/>
  <cols>
    <col min="1" max="1" width="6.28125" style="1" customWidth="1"/>
    <col min="2" max="2" width="5.421875" style="17" customWidth="1"/>
    <col min="3" max="3" width="27.28125" style="18" customWidth="1"/>
    <col min="4" max="4" width="5.28125" style="18" customWidth="1"/>
    <col min="5" max="5" width="6.28125" style="19" customWidth="1"/>
    <col min="6" max="6" width="25.8515625" style="18" customWidth="1"/>
    <col min="7" max="7" width="6.57421875" style="1" customWidth="1"/>
    <col min="8" max="14" width="5.00390625" style="2" customWidth="1"/>
    <col min="15" max="15" width="5.421875" style="2" customWidth="1"/>
    <col min="16" max="19" width="5.00390625" style="2" customWidth="1"/>
    <col min="20" max="20" width="7.140625" style="2" customWidth="1"/>
    <col min="21" max="16384" width="9.140625" style="2" customWidth="1"/>
  </cols>
  <sheetData>
    <row r="1" spans="1:20" ht="24.75" customHeight="1" thickBot="1">
      <c r="A1" s="189" t="s">
        <v>151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32.25" thickBot="1">
      <c r="A2" s="87" t="s">
        <v>0</v>
      </c>
      <c r="B2" s="88" t="s">
        <v>1</v>
      </c>
      <c r="C2" s="89" t="s">
        <v>2</v>
      </c>
      <c r="D2" s="89" t="s">
        <v>3</v>
      </c>
      <c r="E2" s="90" t="s">
        <v>4</v>
      </c>
      <c r="F2" s="130" t="s">
        <v>5</v>
      </c>
      <c r="G2" s="131" t="s">
        <v>6</v>
      </c>
      <c r="H2" s="97" t="s">
        <v>7</v>
      </c>
      <c r="I2" s="88" t="s">
        <v>8</v>
      </c>
      <c r="J2" s="88" t="s">
        <v>9</v>
      </c>
      <c r="K2" s="88" t="s">
        <v>10</v>
      </c>
      <c r="L2" s="88" t="s">
        <v>11</v>
      </c>
      <c r="M2" s="88" t="s">
        <v>12</v>
      </c>
      <c r="N2" s="88" t="s">
        <v>13</v>
      </c>
      <c r="O2" s="88" t="s">
        <v>14</v>
      </c>
      <c r="P2" s="88" t="s">
        <v>15</v>
      </c>
      <c r="Q2" s="88" t="s">
        <v>16</v>
      </c>
      <c r="R2" s="88" t="s">
        <v>17</v>
      </c>
      <c r="S2" s="91" t="s">
        <v>18</v>
      </c>
      <c r="T2" s="92" t="s">
        <v>19</v>
      </c>
    </row>
    <row r="3" spans="1:20" ht="16.5">
      <c r="A3" s="83" t="s">
        <v>20</v>
      </c>
      <c r="B3" s="126" t="s">
        <v>23</v>
      </c>
      <c r="C3" s="127" t="s">
        <v>24</v>
      </c>
      <c r="D3" s="85" t="s">
        <v>21</v>
      </c>
      <c r="E3" s="128">
        <v>2201</v>
      </c>
      <c r="F3" s="129" t="s">
        <v>25</v>
      </c>
      <c r="G3" s="99"/>
      <c r="H3" s="132">
        <v>7</v>
      </c>
      <c r="I3" s="138">
        <v>4.5</v>
      </c>
      <c r="J3" s="138">
        <v>5.5</v>
      </c>
      <c r="K3" s="138">
        <v>6.5</v>
      </c>
      <c r="L3" s="74"/>
      <c r="M3" s="74"/>
      <c r="N3" s="74"/>
      <c r="O3" s="74"/>
      <c r="P3" s="74"/>
      <c r="Q3" s="74"/>
      <c r="R3" s="74"/>
      <c r="S3" s="73"/>
      <c r="T3" s="8">
        <f>SUM(H3:S3)</f>
        <v>23.5</v>
      </c>
    </row>
    <row r="4" spans="1:20" ht="16.5">
      <c r="A4" s="93" t="s">
        <v>29</v>
      </c>
      <c r="B4" s="40" t="s">
        <v>9</v>
      </c>
      <c r="C4" s="41" t="s">
        <v>41</v>
      </c>
      <c r="D4" s="42" t="s">
        <v>21</v>
      </c>
      <c r="E4" s="43">
        <v>1600</v>
      </c>
      <c r="F4" s="44" t="s">
        <v>42</v>
      </c>
      <c r="G4" s="155" t="s">
        <v>37</v>
      </c>
      <c r="H4" s="133">
        <v>4.5</v>
      </c>
      <c r="I4" s="136">
        <v>5</v>
      </c>
      <c r="J4" s="136">
        <v>5.5</v>
      </c>
      <c r="K4" s="136">
        <v>5</v>
      </c>
      <c r="L4" s="72"/>
      <c r="M4" s="72"/>
      <c r="N4" s="72"/>
      <c r="O4" s="72"/>
      <c r="P4" s="72"/>
      <c r="Q4" s="72"/>
      <c r="R4" s="72"/>
      <c r="S4" s="75"/>
      <c r="T4" s="11">
        <f>SUM(H4:S4)</f>
        <v>20</v>
      </c>
    </row>
    <row r="5" spans="1:20" ht="16.5">
      <c r="A5" s="83" t="s">
        <v>35</v>
      </c>
      <c r="B5" s="31" t="s">
        <v>9</v>
      </c>
      <c r="C5" s="32" t="s">
        <v>32</v>
      </c>
      <c r="D5" s="33" t="s">
        <v>21</v>
      </c>
      <c r="E5" s="34">
        <v>1400</v>
      </c>
      <c r="F5" s="35" t="s">
        <v>33</v>
      </c>
      <c r="G5" s="188" t="s">
        <v>34</v>
      </c>
      <c r="H5" s="134">
        <v>5</v>
      </c>
      <c r="I5" s="137">
        <v>4</v>
      </c>
      <c r="J5" s="137">
        <v>4.5</v>
      </c>
      <c r="K5" s="137">
        <v>6</v>
      </c>
      <c r="L5" s="60"/>
      <c r="M5" s="60"/>
      <c r="N5" s="60"/>
      <c r="O5" s="60"/>
      <c r="P5" s="60"/>
      <c r="Q5" s="60"/>
      <c r="R5" s="60"/>
      <c r="S5" s="82"/>
      <c r="T5" s="11">
        <f>SUM(H5:S5)</f>
        <v>19.5</v>
      </c>
    </row>
    <row r="6" spans="1:20" ht="16.5">
      <c r="A6" s="93" t="s">
        <v>38</v>
      </c>
      <c r="B6" s="36" t="s">
        <v>9</v>
      </c>
      <c r="C6" s="32" t="s">
        <v>39</v>
      </c>
      <c r="D6" s="37" t="s">
        <v>21</v>
      </c>
      <c r="E6" s="38">
        <v>1600</v>
      </c>
      <c r="F6" s="39" t="s">
        <v>154</v>
      </c>
      <c r="G6" s="206" t="s">
        <v>34</v>
      </c>
      <c r="H6" s="134">
        <v>4</v>
      </c>
      <c r="I6" s="137">
        <v>4.5</v>
      </c>
      <c r="J6" s="139">
        <v>5</v>
      </c>
      <c r="K6" s="139">
        <v>5</v>
      </c>
      <c r="L6" s="77"/>
      <c r="M6" s="77"/>
      <c r="N6" s="77"/>
      <c r="O6" s="77"/>
      <c r="P6" s="77"/>
      <c r="Q6" s="77"/>
      <c r="R6" s="60"/>
      <c r="S6" s="81"/>
      <c r="T6" s="11">
        <f>SUM(H6:S6)</f>
        <v>18.5</v>
      </c>
    </row>
    <row r="7" spans="1:20" ht="16.5">
      <c r="A7" s="83" t="s">
        <v>40</v>
      </c>
      <c r="B7" s="12" t="s">
        <v>8</v>
      </c>
      <c r="C7" s="10" t="s">
        <v>55</v>
      </c>
      <c r="D7" s="5" t="s">
        <v>21</v>
      </c>
      <c r="E7" s="13">
        <v>1800</v>
      </c>
      <c r="F7" s="14" t="s">
        <v>25</v>
      </c>
      <c r="G7" s="98"/>
      <c r="H7" s="134">
        <v>4</v>
      </c>
      <c r="I7" s="139">
        <v>4</v>
      </c>
      <c r="J7" s="139">
        <v>5.5</v>
      </c>
      <c r="K7" s="139">
        <v>4.5</v>
      </c>
      <c r="L7" s="77"/>
      <c r="M7" s="77"/>
      <c r="N7" s="77"/>
      <c r="O7" s="77"/>
      <c r="P7" s="77"/>
      <c r="Q7" s="77"/>
      <c r="R7" s="77"/>
      <c r="S7" s="78"/>
      <c r="T7" s="11">
        <f>SUM(H7:S7)</f>
        <v>18</v>
      </c>
    </row>
    <row r="8" spans="1:20" ht="16.5">
      <c r="A8" s="93" t="s">
        <v>46</v>
      </c>
      <c r="B8" s="3" t="s">
        <v>8</v>
      </c>
      <c r="C8" s="4" t="s">
        <v>137</v>
      </c>
      <c r="D8" s="9" t="s">
        <v>21</v>
      </c>
      <c r="E8" s="6">
        <v>1800</v>
      </c>
      <c r="F8" s="7" t="s">
        <v>51</v>
      </c>
      <c r="G8" s="160"/>
      <c r="H8" s="134">
        <v>5</v>
      </c>
      <c r="I8" s="137">
        <v>3.5</v>
      </c>
      <c r="J8" s="137">
        <v>3.5</v>
      </c>
      <c r="K8" s="137">
        <v>5</v>
      </c>
      <c r="L8" s="60"/>
      <c r="M8" s="60"/>
      <c r="N8" s="60"/>
      <c r="O8" s="60"/>
      <c r="P8" s="60"/>
      <c r="Q8" s="60"/>
      <c r="R8" s="60"/>
      <c r="S8" s="78"/>
      <c r="T8" s="11">
        <f>SUM(H8:S8)</f>
        <v>17</v>
      </c>
    </row>
    <row r="9" spans="1:20" ht="16.5">
      <c r="A9" s="83" t="s">
        <v>22</v>
      </c>
      <c r="B9" s="54" t="s">
        <v>7</v>
      </c>
      <c r="C9" s="62" t="s">
        <v>27</v>
      </c>
      <c r="D9" s="56" t="s">
        <v>21</v>
      </c>
      <c r="E9" s="57">
        <v>2000</v>
      </c>
      <c r="F9" s="58" t="s">
        <v>28</v>
      </c>
      <c r="G9" s="205"/>
      <c r="H9" s="134">
        <v>5.5</v>
      </c>
      <c r="I9" s="137">
        <v>5.5</v>
      </c>
      <c r="J9" s="137">
        <v>5.5</v>
      </c>
      <c r="K9" s="60"/>
      <c r="L9" s="60"/>
      <c r="M9" s="60"/>
      <c r="N9" s="60"/>
      <c r="O9" s="60"/>
      <c r="P9" s="60"/>
      <c r="Q9" s="60"/>
      <c r="R9" s="60"/>
      <c r="S9" s="81"/>
      <c r="T9" s="11">
        <f>SUM(H9:S9)</f>
        <v>16.5</v>
      </c>
    </row>
    <row r="10" spans="1:20" ht="16.5">
      <c r="A10" s="93" t="s">
        <v>49</v>
      </c>
      <c r="B10" s="3" t="s">
        <v>9</v>
      </c>
      <c r="C10" s="4" t="s">
        <v>126</v>
      </c>
      <c r="D10" s="9" t="s">
        <v>21</v>
      </c>
      <c r="E10" s="13">
        <v>1600</v>
      </c>
      <c r="F10" s="7" t="s">
        <v>69</v>
      </c>
      <c r="G10" s="29"/>
      <c r="H10" s="135">
        <v>4</v>
      </c>
      <c r="I10" s="139">
        <v>4</v>
      </c>
      <c r="J10" s="139">
        <v>4</v>
      </c>
      <c r="K10" s="139">
        <v>4</v>
      </c>
      <c r="L10" s="77"/>
      <c r="M10" s="77"/>
      <c r="N10" s="77"/>
      <c r="O10" s="77"/>
      <c r="P10" s="77"/>
      <c r="Q10" s="77"/>
      <c r="R10" s="60"/>
      <c r="S10" s="78"/>
      <c r="T10" s="11">
        <f>SUM(H10:S10)</f>
        <v>16</v>
      </c>
    </row>
    <row r="11" spans="1:20" ht="16.5">
      <c r="A11" s="83" t="s">
        <v>52</v>
      </c>
      <c r="B11" s="12" t="s">
        <v>47</v>
      </c>
      <c r="C11" s="10" t="s">
        <v>48</v>
      </c>
      <c r="D11" s="5" t="s">
        <v>21</v>
      </c>
      <c r="E11" s="13">
        <v>1516</v>
      </c>
      <c r="F11" s="14" t="s">
        <v>25</v>
      </c>
      <c r="G11" s="154"/>
      <c r="H11" s="135">
        <v>3.5</v>
      </c>
      <c r="I11" s="137">
        <v>4.5</v>
      </c>
      <c r="J11" s="139">
        <v>4</v>
      </c>
      <c r="K11" s="139">
        <v>4</v>
      </c>
      <c r="L11" s="77"/>
      <c r="M11" s="77"/>
      <c r="N11" s="77"/>
      <c r="O11" s="77"/>
      <c r="P11" s="77"/>
      <c r="Q11" s="77"/>
      <c r="R11" s="60"/>
      <c r="S11" s="81"/>
      <c r="T11" s="11">
        <f>SUM(H11:S11)</f>
        <v>16</v>
      </c>
    </row>
    <row r="12" spans="1:20" ht="16.5">
      <c r="A12" s="93" t="s">
        <v>58</v>
      </c>
      <c r="B12" s="103" t="s">
        <v>9</v>
      </c>
      <c r="C12" s="104" t="s">
        <v>75</v>
      </c>
      <c r="D12" s="105" t="s">
        <v>21</v>
      </c>
      <c r="E12" s="106">
        <v>1600</v>
      </c>
      <c r="F12" s="107" t="s">
        <v>76</v>
      </c>
      <c r="G12" s="111" t="s">
        <v>37</v>
      </c>
      <c r="H12" s="135">
        <v>3.5</v>
      </c>
      <c r="I12" s="137">
        <v>4</v>
      </c>
      <c r="J12" s="137">
        <v>3.5</v>
      </c>
      <c r="K12" s="137">
        <v>5</v>
      </c>
      <c r="L12" s="60"/>
      <c r="M12" s="60"/>
      <c r="N12" s="60"/>
      <c r="O12" s="60"/>
      <c r="P12" s="60"/>
      <c r="Q12" s="60"/>
      <c r="R12" s="60"/>
      <c r="S12" s="82"/>
      <c r="T12" s="11">
        <f>SUM(H12:S12)</f>
        <v>16</v>
      </c>
    </row>
    <row r="13" spans="1:20" ht="16.5">
      <c r="A13" s="83" t="s">
        <v>54</v>
      </c>
      <c r="B13" s="112"/>
      <c r="C13" s="113" t="s">
        <v>61</v>
      </c>
      <c r="D13" s="105" t="s">
        <v>21</v>
      </c>
      <c r="E13" s="115">
        <v>1000</v>
      </c>
      <c r="F13" s="116" t="s">
        <v>42</v>
      </c>
      <c r="G13" s="151" t="s">
        <v>37</v>
      </c>
      <c r="H13" s="135">
        <v>4</v>
      </c>
      <c r="I13" s="138">
        <v>3.5</v>
      </c>
      <c r="J13" s="138">
        <v>4</v>
      </c>
      <c r="K13" s="138">
        <v>4</v>
      </c>
      <c r="L13" s="74"/>
      <c r="M13" s="74"/>
      <c r="N13" s="74"/>
      <c r="O13" s="74"/>
      <c r="P13" s="74"/>
      <c r="Q13" s="74"/>
      <c r="R13" s="72"/>
      <c r="S13" s="73"/>
      <c r="T13" s="11">
        <f>SUM(H13:S13)</f>
        <v>15.5</v>
      </c>
    </row>
    <row r="14" spans="1:20" ht="16.5">
      <c r="A14" s="93" t="s">
        <v>56</v>
      </c>
      <c r="B14" s="15" t="s">
        <v>8</v>
      </c>
      <c r="C14" s="10" t="s">
        <v>50</v>
      </c>
      <c r="D14" s="5" t="s">
        <v>21</v>
      </c>
      <c r="E14" s="6">
        <v>1800</v>
      </c>
      <c r="F14" s="14" t="s">
        <v>51</v>
      </c>
      <c r="G14" s="29"/>
      <c r="H14" s="135">
        <v>3.5</v>
      </c>
      <c r="I14" s="137">
        <v>4</v>
      </c>
      <c r="J14" s="137">
        <v>4</v>
      </c>
      <c r="K14" s="137">
        <v>4</v>
      </c>
      <c r="L14" s="60"/>
      <c r="M14" s="60"/>
      <c r="N14" s="60"/>
      <c r="O14" s="60"/>
      <c r="P14" s="60"/>
      <c r="Q14" s="60"/>
      <c r="R14" s="60"/>
      <c r="S14" s="78"/>
      <c r="T14" s="11">
        <f>SUM(H14:S14)</f>
        <v>15.5</v>
      </c>
    </row>
    <row r="15" spans="1:20" ht="16.5">
      <c r="A15" s="83" t="s">
        <v>26</v>
      </c>
      <c r="B15" s="175" t="s">
        <v>8</v>
      </c>
      <c r="C15" s="177" t="s">
        <v>30</v>
      </c>
      <c r="D15" s="181" t="s">
        <v>21</v>
      </c>
      <c r="E15" s="184">
        <v>1800</v>
      </c>
      <c r="F15" s="185" t="s">
        <v>28</v>
      </c>
      <c r="G15" s="158"/>
      <c r="H15" s="133">
        <v>5</v>
      </c>
      <c r="I15" s="136">
        <v>5.5</v>
      </c>
      <c r="J15" s="136">
        <v>4.5</v>
      </c>
      <c r="K15" s="72"/>
      <c r="L15" s="72"/>
      <c r="M15" s="72"/>
      <c r="N15" s="72"/>
      <c r="O15" s="72"/>
      <c r="P15" s="72"/>
      <c r="Q15" s="72"/>
      <c r="R15" s="72"/>
      <c r="S15" s="75"/>
      <c r="T15" s="11">
        <f>SUM(H15:S15)</f>
        <v>15</v>
      </c>
    </row>
    <row r="16" spans="1:20" ht="16.5">
      <c r="A16" s="93" t="s">
        <v>60</v>
      </c>
      <c r="B16" s="12" t="s">
        <v>8</v>
      </c>
      <c r="C16" s="10" t="s">
        <v>53</v>
      </c>
      <c r="D16" s="5" t="s">
        <v>21</v>
      </c>
      <c r="E16" s="13">
        <v>1800</v>
      </c>
      <c r="F16" s="14" t="s">
        <v>25</v>
      </c>
      <c r="G16" s="154"/>
      <c r="H16" s="133">
        <v>4.5</v>
      </c>
      <c r="I16" s="139">
        <v>4.5</v>
      </c>
      <c r="J16" s="139">
        <v>1.5</v>
      </c>
      <c r="K16" s="139">
        <v>4.5</v>
      </c>
      <c r="L16" s="77"/>
      <c r="M16" s="77"/>
      <c r="N16" s="77"/>
      <c r="O16" s="77"/>
      <c r="P16" s="77"/>
      <c r="Q16" s="77"/>
      <c r="R16" s="60"/>
      <c r="S16" s="80"/>
      <c r="T16" s="11">
        <f>SUM(H16:S16)</f>
        <v>15</v>
      </c>
    </row>
    <row r="17" spans="1:20" ht="16.5">
      <c r="A17" s="83" t="s">
        <v>62</v>
      </c>
      <c r="B17" s="45" t="s">
        <v>8</v>
      </c>
      <c r="C17" s="46" t="s">
        <v>152</v>
      </c>
      <c r="D17" s="47" t="s">
        <v>21</v>
      </c>
      <c r="E17" s="48">
        <v>1600</v>
      </c>
      <c r="F17" s="49" t="s">
        <v>153</v>
      </c>
      <c r="G17" s="153" t="s">
        <v>66</v>
      </c>
      <c r="H17" s="134">
        <v>4</v>
      </c>
      <c r="I17" s="137">
        <v>3.5</v>
      </c>
      <c r="J17" s="137">
        <v>3</v>
      </c>
      <c r="K17" s="137">
        <v>4</v>
      </c>
      <c r="L17" s="60"/>
      <c r="M17" s="60"/>
      <c r="N17" s="60"/>
      <c r="O17" s="60"/>
      <c r="P17" s="60"/>
      <c r="Q17" s="60"/>
      <c r="R17" s="60"/>
      <c r="S17" s="81"/>
      <c r="T17" s="11">
        <f>SUM(H17:S17)</f>
        <v>14.5</v>
      </c>
    </row>
    <row r="18" spans="1:20" ht="16.5">
      <c r="A18" s="93" t="s">
        <v>31</v>
      </c>
      <c r="B18" s="93" t="s">
        <v>9</v>
      </c>
      <c r="C18" s="55" t="s">
        <v>155</v>
      </c>
      <c r="D18" s="63" t="s">
        <v>21</v>
      </c>
      <c r="E18" s="94">
        <v>1670</v>
      </c>
      <c r="F18" s="102" t="s">
        <v>156</v>
      </c>
      <c r="G18" s="98"/>
      <c r="H18" s="134">
        <v>4</v>
      </c>
      <c r="I18" s="137">
        <v>5</v>
      </c>
      <c r="J18" s="137">
        <v>5</v>
      </c>
      <c r="K18" s="60"/>
      <c r="L18" s="60"/>
      <c r="M18" s="60"/>
      <c r="N18" s="60"/>
      <c r="O18" s="60"/>
      <c r="P18" s="60"/>
      <c r="Q18" s="60"/>
      <c r="R18" s="60"/>
      <c r="S18" s="78"/>
      <c r="T18" s="11">
        <f>SUM(H18:S18)</f>
        <v>14</v>
      </c>
    </row>
    <row r="19" spans="1:20" ht="16.5">
      <c r="A19" s="83" t="s">
        <v>63</v>
      </c>
      <c r="B19" s="12"/>
      <c r="C19" s="10" t="s">
        <v>71</v>
      </c>
      <c r="D19" s="5" t="s">
        <v>21</v>
      </c>
      <c r="E19" s="13">
        <v>1000</v>
      </c>
      <c r="F19" s="14" t="s">
        <v>51</v>
      </c>
      <c r="G19" s="61"/>
      <c r="H19" s="135">
        <v>3.5</v>
      </c>
      <c r="I19" s="137">
        <v>3</v>
      </c>
      <c r="J19" s="137">
        <v>4</v>
      </c>
      <c r="K19" s="137">
        <v>3</v>
      </c>
      <c r="L19" s="60"/>
      <c r="M19" s="60"/>
      <c r="N19" s="60"/>
      <c r="O19" s="60"/>
      <c r="P19" s="60"/>
      <c r="Q19" s="60"/>
      <c r="R19" s="60"/>
      <c r="S19" s="80"/>
      <c r="T19" s="11">
        <f>SUM(H19:S19)</f>
        <v>13.5</v>
      </c>
    </row>
    <row r="20" spans="1:20" ht="16.5">
      <c r="A20" s="93" t="s">
        <v>70</v>
      </c>
      <c r="B20" s="12" t="s">
        <v>8</v>
      </c>
      <c r="C20" s="10" t="s">
        <v>85</v>
      </c>
      <c r="D20" s="5" t="s">
        <v>21</v>
      </c>
      <c r="E20" s="13">
        <v>1800</v>
      </c>
      <c r="F20" s="14" t="s">
        <v>25</v>
      </c>
      <c r="G20" s="211"/>
      <c r="H20" s="135">
        <v>3.5</v>
      </c>
      <c r="I20" s="139">
        <v>3</v>
      </c>
      <c r="J20" s="139">
        <v>3</v>
      </c>
      <c r="K20" s="139">
        <v>4</v>
      </c>
      <c r="L20" s="77"/>
      <c r="M20" s="77"/>
      <c r="N20" s="77"/>
      <c r="O20" s="77"/>
      <c r="P20" s="60"/>
      <c r="Q20" s="77"/>
      <c r="R20" s="77"/>
      <c r="S20" s="78"/>
      <c r="T20" s="11">
        <f>SUM(H20:S20)</f>
        <v>13.5</v>
      </c>
    </row>
    <row r="21" spans="1:20" ht="16.5">
      <c r="A21" s="83" t="s">
        <v>72</v>
      </c>
      <c r="B21" s="103" t="s">
        <v>9</v>
      </c>
      <c r="C21" s="104" t="s">
        <v>114</v>
      </c>
      <c r="D21" s="105" t="s">
        <v>21</v>
      </c>
      <c r="E21" s="106">
        <v>1600</v>
      </c>
      <c r="F21" s="107" t="s">
        <v>115</v>
      </c>
      <c r="G21" s="111" t="s">
        <v>37</v>
      </c>
      <c r="H21" s="134">
        <v>4.5</v>
      </c>
      <c r="I21" s="60"/>
      <c r="J21" s="137">
        <v>5</v>
      </c>
      <c r="K21" s="137">
        <v>4</v>
      </c>
      <c r="L21" s="60"/>
      <c r="M21" s="60"/>
      <c r="N21" s="60"/>
      <c r="O21" s="60"/>
      <c r="P21" s="60"/>
      <c r="Q21" s="60"/>
      <c r="R21" s="60"/>
      <c r="S21" s="80"/>
      <c r="T21" s="11">
        <f>SUM(H21:S21)</f>
        <v>13.5</v>
      </c>
    </row>
    <row r="22" spans="1:20" ht="16.5">
      <c r="A22" s="93" t="s">
        <v>84</v>
      </c>
      <c r="B22" s="40" t="s">
        <v>9</v>
      </c>
      <c r="C22" s="41" t="s">
        <v>44</v>
      </c>
      <c r="D22" s="42" t="s">
        <v>21</v>
      </c>
      <c r="E22" s="43">
        <v>1606</v>
      </c>
      <c r="F22" s="44" t="s">
        <v>45</v>
      </c>
      <c r="G22" s="111" t="s">
        <v>37</v>
      </c>
      <c r="H22" s="79"/>
      <c r="I22" s="137">
        <v>4</v>
      </c>
      <c r="J22" s="137">
        <v>4.5</v>
      </c>
      <c r="K22" s="137">
        <v>5</v>
      </c>
      <c r="L22" s="60"/>
      <c r="M22" s="60"/>
      <c r="N22" s="60"/>
      <c r="O22" s="60"/>
      <c r="P22" s="60"/>
      <c r="Q22" s="60"/>
      <c r="R22" s="60"/>
      <c r="S22" s="82"/>
      <c r="T22" s="11">
        <f>SUM(H22:S22)</f>
        <v>13.5</v>
      </c>
    </row>
    <row r="23" spans="1:20" ht="16.5">
      <c r="A23" s="83" t="s">
        <v>43</v>
      </c>
      <c r="B23" s="93" t="s">
        <v>7</v>
      </c>
      <c r="C23" s="55" t="s">
        <v>160</v>
      </c>
      <c r="D23" s="63" t="s">
        <v>21</v>
      </c>
      <c r="E23" s="94">
        <v>2040</v>
      </c>
      <c r="F23" s="102" t="s">
        <v>161</v>
      </c>
      <c r="G23" s="99"/>
      <c r="H23" s="79"/>
      <c r="I23" s="136">
        <v>7</v>
      </c>
      <c r="J23" s="136">
        <v>6</v>
      </c>
      <c r="K23" s="72"/>
      <c r="L23" s="72"/>
      <c r="M23" s="72"/>
      <c r="N23" s="72"/>
      <c r="O23" s="72"/>
      <c r="P23" s="72"/>
      <c r="Q23" s="72"/>
      <c r="R23" s="72"/>
      <c r="S23" s="73"/>
      <c r="T23" s="8">
        <f>SUM(H23:S23)</f>
        <v>13</v>
      </c>
    </row>
    <row r="24" spans="1:20" ht="16.5">
      <c r="A24" s="93" t="s">
        <v>77</v>
      </c>
      <c r="B24" s="12" t="s">
        <v>8</v>
      </c>
      <c r="C24" s="10" t="s">
        <v>57</v>
      </c>
      <c r="D24" s="5" t="s">
        <v>21</v>
      </c>
      <c r="E24" s="13">
        <v>1800</v>
      </c>
      <c r="F24" s="14" t="s">
        <v>25</v>
      </c>
      <c r="G24" s="100"/>
      <c r="H24" s="134">
        <v>4.5</v>
      </c>
      <c r="I24" s="60"/>
      <c r="J24" s="137">
        <v>4.5</v>
      </c>
      <c r="K24" s="137">
        <v>4</v>
      </c>
      <c r="L24" s="60"/>
      <c r="M24" s="60"/>
      <c r="N24" s="60"/>
      <c r="O24" s="60"/>
      <c r="P24" s="60"/>
      <c r="Q24" s="60"/>
      <c r="R24" s="60"/>
      <c r="S24" s="78"/>
      <c r="T24" s="11">
        <f>SUM(H24:S24)</f>
        <v>13</v>
      </c>
    </row>
    <row r="25" spans="1:20" ht="16.5">
      <c r="A25" s="83" t="s">
        <v>78</v>
      </c>
      <c r="B25" s="3" t="s">
        <v>47</v>
      </c>
      <c r="C25" s="4" t="s">
        <v>143</v>
      </c>
      <c r="D25" s="9" t="s">
        <v>21</v>
      </c>
      <c r="E25" s="13">
        <v>1800</v>
      </c>
      <c r="F25" s="7" t="s">
        <v>111</v>
      </c>
      <c r="G25" s="29"/>
      <c r="H25" s="134">
        <v>4.5</v>
      </c>
      <c r="I25" s="137">
        <v>4</v>
      </c>
      <c r="J25" s="60"/>
      <c r="K25" s="137">
        <v>4.5</v>
      </c>
      <c r="L25" s="60"/>
      <c r="M25" s="60"/>
      <c r="N25" s="60"/>
      <c r="O25" s="60"/>
      <c r="P25" s="60"/>
      <c r="Q25" s="60"/>
      <c r="R25" s="60"/>
      <c r="S25" s="80"/>
      <c r="T25" s="11">
        <f>SUM(H25:S25)</f>
        <v>13</v>
      </c>
    </row>
    <row r="26" spans="1:20" ht="16.5">
      <c r="A26" s="93" t="s">
        <v>81</v>
      </c>
      <c r="B26" s="45"/>
      <c r="C26" s="46" t="s">
        <v>64</v>
      </c>
      <c r="D26" s="47" t="s">
        <v>21</v>
      </c>
      <c r="E26" s="48">
        <v>1000</v>
      </c>
      <c r="F26" s="49" t="s">
        <v>65</v>
      </c>
      <c r="G26" s="153" t="s">
        <v>66</v>
      </c>
      <c r="H26" s="134">
        <v>2.5</v>
      </c>
      <c r="I26" s="137">
        <v>3</v>
      </c>
      <c r="J26" s="137">
        <v>3</v>
      </c>
      <c r="K26" s="137">
        <v>4</v>
      </c>
      <c r="L26" s="60"/>
      <c r="M26" s="60"/>
      <c r="N26" s="60"/>
      <c r="O26" s="60"/>
      <c r="P26" s="60"/>
      <c r="Q26" s="60"/>
      <c r="R26" s="60"/>
      <c r="S26" s="80"/>
      <c r="T26" s="11">
        <f>SUM(H26:S26)</f>
        <v>12.5</v>
      </c>
    </row>
    <row r="27" spans="1:20" ht="16.5">
      <c r="A27" s="83" t="s">
        <v>74</v>
      </c>
      <c r="B27" s="12" t="s">
        <v>9</v>
      </c>
      <c r="C27" s="10" t="s">
        <v>59</v>
      </c>
      <c r="D27" s="5" t="s">
        <v>21</v>
      </c>
      <c r="E27" s="13">
        <v>1600</v>
      </c>
      <c r="F27" s="14" t="s">
        <v>25</v>
      </c>
      <c r="G27" s="29"/>
      <c r="H27" s="135">
        <v>3</v>
      </c>
      <c r="I27" s="137">
        <v>3</v>
      </c>
      <c r="J27" s="137">
        <v>3</v>
      </c>
      <c r="K27" s="137">
        <v>3</v>
      </c>
      <c r="L27" s="60"/>
      <c r="M27" s="60"/>
      <c r="N27" s="60"/>
      <c r="O27" s="60"/>
      <c r="P27" s="60"/>
      <c r="Q27" s="60"/>
      <c r="R27" s="60"/>
      <c r="S27" s="82"/>
      <c r="T27" s="11">
        <f>SUM(H27:S27)</f>
        <v>12</v>
      </c>
    </row>
    <row r="28" spans="1:20" ht="16.5">
      <c r="A28" s="93" t="s">
        <v>86</v>
      </c>
      <c r="B28" s="12" t="s">
        <v>9</v>
      </c>
      <c r="C28" s="10" t="s">
        <v>87</v>
      </c>
      <c r="D28" s="5" t="s">
        <v>21</v>
      </c>
      <c r="E28" s="13">
        <v>1600</v>
      </c>
      <c r="F28" s="14" t="s">
        <v>25</v>
      </c>
      <c r="G28" s="61"/>
      <c r="H28" s="135">
        <v>3</v>
      </c>
      <c r="I28" s="137">
        <v>2</v>
      </c>
      <c r="J28" s="137">
        <v>3</v>
      </c>
      <c r="K28" s="137">
        <v>3</v>
      </c>
      <c r="L28" s="60"/>
      <c r="M28" s="60"/>
      <c r="N28" s="60"/>
      <c r="O28" s="60"/>
      <c r="P28" s="60"/>
      <c r="Q28" s="60"/>
      <c r="R28" s="60"/>
      <c r="S28" s="78"/>
      <c r="T28" s="11">
        <f>SUM(H28:S28)</f>
        <v>11</v>
      </c>
    </row>
    <row r="29" spans="1:20" ht="16.5">
      <c r="A29" s="83" t="s">
        <v>90</v>
      </c>
      <c r="B29" s="103"/>
      <c r="C29" s="104" t="s">
        <v>159</v>
      </c>
      <c r="D29" s="105" t="s">
        <v>21</v>
      </c>
      <c r="E29" s="106">
        <v>1000</v>
      </c>
      <c r="F29" s="107" t="s">
        <v>42</v>
      </c>
      <c r="G29" s="152" t="s">
        <v>37</v>
      </c>
      <c r="H29" s="134">
        <v>2</v>
      </c>
      <c r="I29" s="137">
        <v>3</v>
      </c>
      <c r="J29" s="137">
        <v>3</v>
      </c>
      <c r="K29" s="137">
        <v>2.5</v>
      </c>
      <c r="L29" s="60"/>
      <c r="M29" s="60"/>
      <c r="N29" s="60"/>
      <c r="O29" s="60"/>
      <c r="P29" s="60"/>
      <c r="Q29" s="60"/>
      <c r="R29" s="60"/>
      <c r="S29" s="81"/>
      <c r="T29" s="11">
        <f>SUM(H29:S29)</f>
        <v>10.5</v>
      </c>
    </row>
    <row r="30" spans="1:20" ht="16.5">
      <c r="A30" s="93" t="s">
        <v>93</v>
      </c>
      <c r="B30" s="126" t="s">
        <v>9</v>
      </c>
      <c r="C30" s="84" t="s">
        <v>68</v>
      </c>
      <c r="D30" s="199" t="s">
        <v>21</v>
      </c>
      <c r="E30" s="128">
        <v>1600</v>
      </c>
      <c r="F30" s="202" t="s">
        <v>69</v>
      </c>
      <c r="G30" s="205"/>
      <c r="H30" s="95"/>
      <c r="I30" s="136">
        <v>4</v>
      </c>
      <c r="J30" s="136">
        <v>4</v>
      </c>
      <c r="K30" s="136">
        <v>2.5</v>
      </c>
      <c r="L30" s="72"/>
      <c r="M30" s="72"/>
      <c r="N30" s="72"/>
      <c r="O30" s="72"/>
      <c r="P30" s="72"/>
      <c r="Q30" s="72"/>
      <c r="R30" s="72"/>
      <c r="S30" s="75"/>
      <c r="T30" s="11">
        <f>SUM(H30:S30)</f>
        <v>10.5</v>
      </c>
    </row>
    <row r="31" spans="1:20" ht="16.5">
      <c r="A31" s="83" t="s">
        <v>99</v>
      </c>
      <c r="B31" s="12" t="s">
        <v>8</v>
      </c>
      <c r="C31" s="10" t="s">
        <v>89</v>
      </c>
      <c r="D31" s="5" t="s">
        <v>21</v>
      </c>
      <c r="E31" s="13">
        <v>1800</v>
      </c>
      <c r="F31" s="14" t="s">
        <v>25</v>
      </c>
      <c r="G31" s="100"/>
      <c r="H31" s="135">
        <v>3.5</v>
      </c>
      <c r="I31" s="60"/>
      <c r="J31" s="139">
        <v>4</v>
      </c>
      <c r="K31" s="137">
        <v>3</v>
      </c>
      <c r="L31" s="60"/>
      <c r="M31" s="60"/>
      <c r="N31" s="77"/>
      <c r="O31" s="60"/>
      <c r="P31" s="60"/>
      <c r="Q31" s="60"/>
      <c r="R31" s="60"/>
      <c r="S31" s="78"/>
      <c r="T31" s="11">
        <f>SUM(H31:S31)</f>
        <v>10.5</v>
      </c>
    </row>
    <row r="32" spans="1:20" ht="16.5">
      <c r="A32" s="93" t="s">
        <v>103</v>
      </c>
      <c r="B32" s="140"/>
      <c r="C32" s="59" t="s">
        <v>120</v>
      </c>
      <c r="D32" s="33" t="s">
        <v>21</v>
      </c>
      <c r="E32" s="38">
        <v>1000</v>
      </c>
      <c r="F32" s="39" t="s">
        <v>121</v>
      </c>
      <c r="G32" s="159" t="s">
        <v>34</v>
      </c>
      <c r="H32" s="76"/>
      <c r="I32" s="139">
        <v>3.5</v>
      </c>
      <c r="J32" s="139">
        <v>4</v>
      </c>
      <c r="K32" s="139">
        <v>3</v>
      </c>
      <c r="L32" s="77"/>
      <c r="M32" s="77"/>
      <c r="N32" s="77"/>
      <c r="O32" s="77"/>
      <c r="P32" s="77"/>
      <c r="Q32" s="77"/>
      <c r="R32" s="60"/>
      <c r="S32" s="78"/>
      <c r="T32" s="11">
        <f>SUM(H32:S32)</f>
        <v>10.5</v>
      </c>
    </row>
    <row r="33" spans="1:20" ht="16.5">
      <c r="A33" s="83" t="s">
        <v>104</v>
      </c>
      <c r="B33" s="12" t="s">
        <v>9</v>
      </c>
      <c r="C33" s="10" t="s">
        <v>73</v>
      </c>
      <c r="D33" s="5" t="s">
        <v>21</v>
      </c>
      <c r="E33" s="13">
        <v>1600</v>
      </c>
      <c r="F33" s="14" t="s">
        <v>69</v>
      </c>
      <c r="G33" s="154"/>
      <c r="H33" s="135">
        <v>3.5</v>
      </c>
      <c r="I33" s="139">
        <v>3.5</v>
      </c>
      <c r="J33" s="77"/>
      <c r="K33" s="139">
        <v>3.5</v>
      </c>
      <c r="L33" s="77"/>
      <c r="M33" s="77"/>
      <c r="N33" s="77"/>
      <c r="O33" s="77"/>
      <c r="P33" s="77"/>
      <c r="Q33" s="77"/>
      <c r="R33" s="60"/>
      <c r="S33" s="78"/>
      <c r="T33" s="11">
        <f>SUM(H33:S33)</f>
        <v>10.5</v>
      </c>
    </row>
    <row r="34" spans="1:20" ht="16.5">
      <c r="A34" s="93" t="s">
        <v>67</v>
      </c>
      <c r="B34" s="141" t="s">
        <v>9</v>
      </c>
      <c r="C34" s="143" t="s">
        <v>36</v>
      </c>
      <c r="D34" s="145" t="s">
        <v>21</v>
      </c>
      <c r="E34" s="147">
        <v>1600</v>
      </c>
      <c r="F34" s="149" t="s">
        <v>28</v>
      </c>
      <c r="G34" s="151" t="s">
        <v>37</v>
      </c>
      <c r="H34" s="95"/>
      <c r="I34" s="136">
        <v>4.5</v>
      </c>
      <c r="J34" s="136">
        <v>5.5</v>
      </c>
      <c r="K34" s="72"/>
      <c r="L34" s="72"/>
      <c r="M34" s="72"/>
      <c r="N34" s="72"/>
      <c r="O34" s="72"/>
      <c r="P34" s="72"/>
      <c r="Q34" s="72"/>
      <c r="R34" s="72"/>
      <c r="S34" s="75"/>
      <c r="T34" s="11">
        <f>SUM(H34:S34)</f>
        <v>10</v>
      </c>
    </row>
    <row r="35" spans="1:20" ht="16.5">
      <c r="A35" s="83" t="s">
        <v>88</v>
      </c>
      <c r="B35" s="36"/>
      <c r="C35" s="32" t="s">
        <v>157</v>
      </c>
      <c r="D35" s="37" t="s">
        <v>21</v>
      </c>
      <c r="E35" s="38">
        <v>1000</v>
      </c>
      <c r="F35" s="39" t="s">
        <v>131</v>
      </c>
      <c r="G35" s="206" t="s">
        <v>34</v>
      </c>
      <c r="H35" s="134">
        <v>3</v>
      </c>
      <c r="I35" s="137">
        <v>2</v>
      </c>
      <c r="J35" s="137">
        <v>3</v>
      </c>
      <c r="K35" s="137">
        <v>2</v>
      </c>
      <c r="L35" s="60"/>
      <c r="M35" s="60"/>
      <c r="N35" s="60"/>
      <c r="O35" s="60"/>
      <c r="P35" s="60"/>
      <c r="Q35" s="60"/>
      <c r="R35" s="60"/>
      <c r="S35" s="78"/>
      <c r="T35" s="11">
        <f>SUM(H35:S35)</f>
        <v>10</v>
      </c>
    </row>
    <row r="36" spans="1:20" ht="16.5">
      <c r="A36" s="93" t="s">
        <v>105</v>
      </c>
      <c r="B36" s="119"/>
      <c r="C36" s="120" t="s">
        <v>91</v>
      </c>
      <c r="D36" s="121" t="s">
        <v>21</v>
      </c>
      <c r="E36" s="122">
        <v>1000</v>
      </c>
      <c r="F36" s="123" t="s">
        <v>92</v>
      </c>
      <c r="G36" s="161" t="s">
        <v>102</v>
      </c>
      <c r="H36" s="135">
        <v>2</v>
      </c>
      <c r="I36" s="139">
        <v>3</v>
      </c>
      <c r="J36" s="139">
        <v>2</v>
      </c>
      <c r="K36" s="139">
        <v>3</v>
      </c>
      <c r="L36" s="77"/>
      <c r="M36" s="77"/>
      <c r="N36" s="77"/>
      <c r="O36" s="77"/>
      <c r="P36" s="77"/>
      <c r="Q36" s="77"/>
      <c r="R36" s="60"/>
      <c r="S36" s="78"/>
      <c r="T36" s="11">
        <f>SUM(H36:S36)</f>
        <v>10</v>
      </c>
    </row>
    <row r="37" spans="1:20" ht="16.5">
      <c r="A37" s="83" t="s">
        <v>96</v>
      </c>
      <c r="B37" s="31"/>
      <c r="C37" s="59" t="s">
        <v>82</v>
      </c>
      <c r="D37" s="33" t="s">
        <v>21</v>
      </c>
      <c r="E37" s="34">
        <v>1000</v>
      </c>
      <c r="F37" s="35" t="s">
        <v>83</v>
      </c>
      <c r="G37" s="159" t="s">
        <v>34</v>
      </c>
      <c r="H37" s="134">
        <v>2.5</v>
      </c>
      <c r="I37" s="137">
        <v>3</v>
      </c>
      <c r="J37" s="137">
        <v>2</v>
      </c>
      <c r="K37" s="137">
        <v>2</v>
      </c>
      <c r="L37" s="60"/>
      <c r="M37" s="60"/>
      <c r="N37" s="60"/>
      <c r="O37" s="60"/>
      <c r="P37" s="60"/>
      <c r="Q37" s="60"/>
      <c r="R37" s="60"/>
      <c r="S37" s="82"/>
      <c r="T37" s="11">
        <f>SUM(H37:S37)</f>
        <v>9.5</v>
      </c>
    </row>
    <row r="38" spans="1:20" ht="16.5">
      <c r="A38" s="93" t="s">
        <v>97</v>
      </c>
      <c r="B38" s="194"/>
      <c r="C38" s="143" t="s">
        <v>141</v>
      </c>
      <c r="D38" s="114" t="s">
        <v>21</v>
      </c>
      <c r="E38" s="147">
        <v>1000</v>
      </c>
      <c r="F38" s="149" t="s">
        <v>115</v>
      </c>
      <c r="G38" s="151" t="s">
        <v>37</v>
      </c>
      <c r="H38" s="133">
        <v>2.5</v>
      </c>
      <c r="I38" s="136">
        <v>2.5</v>
      </c>
      <c r="J38" s="136">
        <v>2.5</v>
      </c>
      <c r="K38" s="136">
        <v>2</v>
      </c>
      <c r="L38" s="72"/>
      <c r="M38" s="72"/>
      <c r="N38" s="72"/>
      <c r="O38" s="72"/>
      <c r="P38" s="72"/>
      <c r="Q38" s="72"/>
      <c r="R38" s="72"/>
      <c r="S38" s="73"/>
      <c r="T38" s="11">
        <f>SUM(H38:S38)</f>
        <v>9.5</v>
      </c>
    </row>
    <row r="39" spans="1:20" ht="16.5">
      <c r="A39" s="83" t="s">
        <v>109</v>
      </c>
      <c r="B39" s="103" t="s">
        <v>11</v>
      </c>
      <c r="C39" s="104" t="s">
        <v>165</v>
      </c>
      <c r="D39" s="105" t="s">
        <v>21</v>
      </c>
      <c r="E39" s="106">
        <v>1200</v>
      </c>
      <c r="F39" s="107" t="s">
        <v>42</v>
      </c>
      <c r="G39" s="210" t="s">
        <v>37</v>
      </c>
      <c r="H39" s="79"/>
      <c r="I39" s="137">
        <v>2</v>
      </c>
      <c r="J39" s="137">
        <v>3</v>
      </c>
      <c r="K39" s="137">
        <v>4</v>
      </c>
      <c r="L39" s="60"/>
      <c r="M39" s="60"/>
      <c r="N39" s="60"/>
      <c r="O39" s="60"/>
      <c r="P39" s="60"/>
      <c r="Q39" s="60"/>
      <c r="R39" s="60"/>
      <c r="S39" s="81"/>
      <c r="T39" s="11">
        <f>SUM(H39:S39)</f>
        <v>9</v>
      </c>
    </row>
    <row r="40" spans="1:20" ht="16.5">
      <c r="A40" s="93" t="s">
        <v>117</v>
      </c>
      <c r="B40" s="176" t="s">
        <v>9</v>
      </c>
      <c r="C40" s="59" t="s">
        <v>124</v>
      </c>
      <c r="D40" s="33" t="s">
        <v>21</v>
      </c>
      <c r="E40" s="38">
        <v>1600</v>
      </c>
      <c r="F40" s="203" t="s">
        <v>167</v>
      </c>
      <c r="G40" s="207" t="s">
        <v>34</v>
      </c>
      <c r="H40" s="76"/>
      <c r="I40" s="74"/>
      <c r="J40" s="138">
        <v>3.5</v>
      </c>
      <c r="K40" s="138">
        <v>5</v>
      </c>
      <c r="L40" s="74"/>
      <c r="M40" s="74"/>
      <c r="N40" s="74"/>
      <c r="O40" s="74"/>
      <c r="P40" s="74"/>
      <c r="Q40" s="74"/>
      <c r="R40" s="72"/>
      <c r="S40" s="73"/>
      <c r="T40" s="11">
        <f>SUM(H40:S40)</f>
        <v>8.5</v>
      </c>
    </row>
    <row r="41" spans="1:20" ht="16.5">
      <c r="A41" s="83" t="s">
        <v>108</v>
      </c>
      <c r="B41" s="195"/>
      <c r="C41" s="144" t="s">
        <v>135</v>
      </c>
      <c r="D41" s="192" t="s">
        <v>21</v>
      </c>
      <c r="E41" s="148">
        <v>1000</v>
      </c>
      <c r="F41" s="193" t="s">
        <v>136</v>
      </c>
      <c r="G41" s="156" t="s">
        <v>102</v>
      </c>
      <c r="H41" s="133">
        <v>2</v>
      </c>
      <c r="I41" s="136">
        <v>1</v>
      </c>
      <c r="J41" s="136">
        <v>2</v>
      </c>
      <c r="K41" s="136">
        <v>3</v>
      </c>
      <c r="L41" s="72"/>
      <c r="M41" s="72"/>
      <c r="N41" s="72"/>
      <c r="O41" s="72"/>
      <c r="P41" s="72"/>
      <c r="Q41" s="72"/>
      <c r="R41" s="72"/>
      <c r="S41" s="73"/>
      <c r="T41" s="11">
        <f>SUM(H41:S41)</f>
        <v>8</v>
      </c>
    </row>
    <row r="42" spans="1:20" ht="16.5">
      <c r="A42" s="93" t="s">
        <v>95</v>
      </c>
      <c r="B42" s="31" t="s">
        <v>9</v>
      </c>
      <c r="C42" s="59" t="s">
        <v>79</v>
      </c>
      <c r="D42" s="33" t="s">
        <v>21</v>
      </c>
      <c r="E42" s="34">
        <v>1600</v>
      </c>
      <c r="F42" s="35" t="s">
        <v>80</v>
      </c>
      <c r="G42" s="159" t="s">
        <v>34</v>
      </c>
      <c r="H42" s="135">
        <v>3</v>
      </c>
      <c r="I42" s="137">
        <v>4.5</v>
      </c>
      <c r="J42" s="60"/>
      <c r="K42" s="60"/>
      <c r="L42" s="60"/>
      <c r="M42" s="60"/>
      <c r="N42" s="60"/>
      <c r="O42" s="60"/>
      <c r="P42" s="60"/>
      <c r="Q42" s="60"/>
      <c r="R42" s="60"/>
      <c r="S42" s="80"/>
      <c r="T42" s="11">
        <f>SUM(H42:S42)</f>
        <v>7.5</v>
      </c>
    </row>
    <row r="43" spans="1:20" ht="16.5">
      <c r="A43" s="83" t="s">
        <v>122</v>
      </c>
      <c r="B43" s="93"/>
      <c r="C43" s="179" t="s">
        <v>168</v>
      </c>
      <c r="D43" s="182" t="s">
        <v>21</v>
      </c>
      <c r="E43" s="6">
        <v>1000</v>
      </c>
      <c r="F43" s="187" t="s">
        <v>69</v>
      </c>
      <c r="G43" s="98"/>
      <c r="H43" s="79"/>
      <c r="I43" s="60"/>
      <c r="J43" s="137">
        <v>3</v>
      </c>
      <c r="K43" s="137">
        <v>4.5</v>
      </c>
      <c r="L43" s="60"/>
      <c r="M43" s="60"/>
      <c r="N43" s="60"/>
      <c r="O43" s="60"/>
      <c r="P43" s="60"/>
      <c r="Q43" s="60"/>
      <c r="R43" s="60"/>
      <c r="S43" s="78"/>
      <c r="T43" s="11">
        <f>SUM(H43:S43)</f>
        <v>7.5</v>
      </c>
    </row>
    <row r="44" spans="1:20" ht="16.5">
      <c r="A44" s="93" t="s">
        <v>106</v>
      </c>
      <c r="B44" s="196" t="s">
        <v>11</v>
      </c>
      <c r="C44" s="50" t="s">
        <v>140</v>
      </c>
      <c r="D44" s="51" t="s">
        <v>21</v>
      </c>
      <c r="E44" s="52">
        <v>1200</v>
      </c>
      <c r="F44" s="53" t="s">
        <v>92</v>
      </c>
      <c r="G44" s="101" t="s">
        <v>66</v>
      </c>
      <c r="H44" s="79"/>
      <c r="I44" s="137">
        <v>3</v>
      </c>
      <c r="J44" s="137">
        <v>3</v>
      </c>
      <c r="K44" s="137">
        <v>1</v>
      </c>
      <c r="L44" s="60"/>
      <c r="M44" s="60"/>
      <c r="N44" s="60"/>
      <c r="O44" s="60"/>
      <c r="P44" s="60"/>
      <c r="Q44" s="60"/>
      <c r="R44" s="60"/>
      <c r="S44" s="82"/>
      <c r="T44" s="11">
        <f>SUM(H44:S44)</f>
        <v>7</v>
      </c>
    </row>
    <row r="45" spans="1:20" ht="16.5">
      <c r="A45" s="83" t="s">
        <v>116</v>
      </c>
      <c r="B45" s="197" t="s">
        <v>11</v>
      </c>
      <c r="C45" s="198" t="s">
        <v>100</v>
      </c>
      <c r="D45" s="200" t="s">
        <v>21</v>
      </c>
      <c r="E45" s="201">
        <v>1200</v>
      </c>
      <c r="F45" s="204" t="s">
        <v>101</v>
      </c>
      <c r="G45" s="208" t="s">
        <v>102</v>
      </c>
      <c r="H45" s="135">
        <v>3.5</v>
      </c>
      <c r="I45" s="77"/>
      <c r="J45" s="77"/>
      <c r="K45" s="139">
        <v>3.5</v>
      </c>
      <c r="L45" s="77"/>
      <c r="M45" s="77"/>
      <c r="N45" s="77"/>
      <c r="O45" s="77"/>
      <c r="P45" s="77"/>
      <c r="Q45" s="77"/>
      <c r="R45" s="60"/>
      <c r="S45" s="78"/>
      <c r="T45" s="11">
        <f>SUM(H45:S45)</f>
        <v>7</v>
      </c>
    </row>
    <row r="46" spans="1:20" ht="16.5">
      <c r="A46" s="93" t="s">
        <v>118</v>
      </c>
      <c r="B46" s="3" t="s">
        <v>9</v>
      </c>
      <c r="C46" s="4" t="s">
        <v>94</v>
      </c>
      <c r="D46" s="9" t="s">
        <v>21</v>
      </c>
      <c r="E46" s="6">
        <v>1000</v>
      </c>
      <c r="F46" s="7" t="s">
        <v>51</v>
      </c>
      <c r="G46" s="29"/>
      <c r="H46" s="79"/>
      <c r="I46" s="60"/>
      <c r="J46" s="137">
        <v>3.5</v>
      </c>
      <c r="K46" s="137">
        <v>3.5</v>
      </c>
      <c r="L46" s="60"/>
      <c r="M46" s="60"/>
      <c r="N46" s="60"/>
      <c r="O46" s="60"/>
      <c r="P46" s="60"/>
      <c r="Q46" s="60"/>
      <c r="R46" s="60"/>
      <c r="S46" s="81"/>
      <c r="T46" s="11">
        <f>SUM(H46:S46)</f>
        <v>7</v>
      </c>
    </row>
    <row r="47" spans="1:20" ht="16.5">
      <c r="A47" s="83" t="s">
        <v>110</v>
      </c>
      <c r="B47" s="112"/>
      <c r="C47" s="113" t="s">
        <v>98</v>
      </c>
      <c r="D47" s="114" t="s">
        <v>21</v>
      </c>
      <c r="E47" s="115">
        <v>1000</v>
      </c>
      <c r="F47" s="116" t="s">
        <v>142</v>
      </c>
      <c r="G47" s="151" t="s">
        <v>37</v>
      </c>
      <c r="H47" s="133">
        <v>2</v>
      </c>
      <c r="I47" s="136">
        <v>2</v>
      </c>
      <c r="J47" s="72"/>
      <c r="K47" s="136">
        <v>2</v>
      </c>
      <c r="L47" s="72"/>
      <c r="M47" s="72"/>
      <c r="N47" s="72"/>
      <c r="O47" s="72"/>
      <c r="P47" s="72"/>
      <c r="Q47" s="72"/>
      <c r="R47" s="72"/>
      <c r="S47" s="75"/>
      <c r="T47" s="11">
        <f>SUM(H47:S47)</f>
        <v>6</v>
      </c>
    </row>
    <row r="48" spans="1:20" ht="16.5">
      <c r="A48" s="93"/>
      <c r="B48" s="83" t="s">
        <v>8</v>
      </c>
      <c r="C48" s="84" t="s">
        <v>179</v>
      </c>
      <c r="D48" s="85" t="s">
        <v>21</v>
      </c>
      <c r="E48" s="86">
        <v>1800</v>
      </c>
      <c r="F48" s="96" t="s">
        <v>180</v>
      </c>
      <c r="G48" s="99"/>
      <c r="H48" s="95"/>
      <c r="I48" s="72"/>
      <c r="J48" s="72"/>
      <c r="K48" s="136">
        <v>6</v>
      </c>
      <c r="L48" s="72"/>
      <c r="M48" s="72"/>
      <c r="N48" s="72"/>
      <c r="O48" s="72"/>
      <c r="P48" s="72"/>
      <c r="Q48" s="72"/>
      <c r="R48" s="72"/>
      <c r="S48" s="73"/>
      <c r="T48" s="11">
        <f>SUM(H48:S48)</f>
        <v>6</v>
      </c>
    </row>
    <row r="49" spans="1:20" ht="16.5">
      <c r="A49" s="83" t="s">
        <v>128</v>
      </c>
      <c r="B49" s="112"/>
      <c r="C49" s="170" t="s">
        <v>173</v>
      </c>
      <c r="D49" s="171" t="s">
        <v>21</v>
      </c>
      <c r="E49" s="115">
        <v>1000</v>
      </c>
      <c r="F49" s="172" t="s">
        <v>42</v>
      </c>
      <c r="G49" s="173" t="s">
        <v>37</v>
      </c>
      <c r="H49" s="95"/>
      <c r="I49" s="72"/>
      <c r="J49" s="136">
        <v>2.5</v>
      </c>
      <c r="K49" s="136">
        <v>3</v>
      </c>
      <c r="L49" s="72"/>
      <c r="M49" s="72"/>
      <c r="N49" s="72"/>
      <c r="O49" s="72"/>
      <c r="P49" s="72"/>
      <c r="Q49" s="72"/>
      <c r="R49" s="72"/>
      <c r="S49" s="73"/>
      <c r="T49" s="11">
        <f>SUM(H49:S49)</f>
        <v>5.5</v>
      </c>
    </row>
    <row r="50" spans="1:20" ht="16.5">
      <c r="A50" s="93" t="s">
        <v>107</v>
      </c>
      <c r="B50" s="112"/>
      <c r="C50" s="113" t="s">
        <v>158</v>
      </c>
      <c r="D50" s="114" t="s">
        <v>21</v>
      </c>
      <c r="E50" s="115">
        <v>1000</v>
      </c>
      <c r="F50" s="116" t="s">
        <v>42</v>
      </c>
      <c r="G50" s="117" t="s">
        <v>37</v>
      </c>
      <c r="H50" s="133">
        <v>2.5</v>
      </c>
      <c r="I50" s="136">
        <v>2.5</v>
      </c>
      <c r="J50" s="72"/>
      <c r="K50" s="72"/>
      <c r="L50" s="72"/>
      <c r="M50" s="72"/>
      <c r="N50" s="72"/>
      <c r="O50" s="72"/>
      <c r="P50" s="72"/>
      <c r="Q50" s="72"/>
      <c r="R50" s="72"/>
      <c r="S50" s="73"/>
      <c r="T50" s="11">
        <f>SUM(H50:S50)</f>
        <v>5</v>
      </c>
    </row>
    <row r="51" spans="1:20" ht="16.5">
      <c r="A51" s="83" t="s">
        <v>123</v>
      </c>
      <c r="B51" s="142"/>
      <c r="C51" s="178" t="s">
        <v>169</v>
      </c>
      <c r="D51" s="180" t="s">
        <v>21</v>
      </c>
      <c r="E51" s="183">
        <v>1000</v>
      </c>
      <c r="F51" s="186" t="s">
        <v>170</v>
      </c>
      <c r="G51" s="124" t="s">
        <v>102</v>
      </c>
      <c r="H51" s="79"/>
      <c r="I51" s="60"/>
      <c r="J51" s="137">
        <v>3</v>
      </c>
      <c r="K51" s="137">
        <v>2</v>
      </c>
      <c r="L51" s="60"/>
      <c r="M51" s="60"/>
      <c r="N51" s="60"/>
      <c r="O51" s="60"/>
      <c r="P51" s="60"/>
      <c r="Q51" s="60"/>
      <c r="R51" s="60"/>
      <c r="S51" s="81"/>
      <c r="T51" s="11">
        <f>SUM(H51:S51)</f>
        <v>5</v>
      </c>
    </row>
    <row r="52" spans="1:20" ht="16.5">
      <c r="A52" s="93" t="s">
        <v>127</v>
      </c>
      <c r="B52" s="45"/>
      <c r="C52" s="46" t="s">
        <v>162</v>
      </c>
      <c r="D52" s="47" t="s">
        <v>21</v>
      </c>
      <c r="E52" s="48">
        <v>1000</v>
      </c>
      <c r="F52" s="49" t="s">
        <v>163</v>
      </c>
      <c r="G52" s="209" t="s">
        <v>66</v>
      </c>
      <c r="H52" s="79"/>
      <c r="I52" s="137">
        <v>2.5</v>
      </c>
      <c r="J52" s="60"/>
      <c r="K52" s="137">
        <v>2</v>
      </c>
      <c r="L52" s="60"/>
      <c r="M52" s="60"/>
      <c r="N52" s="60"/>
      <c r="O52" s="60"/>
      <c r="P52" s="60"/>
      <c r="Q52" s="60"/>
      <c r="R52" s="60"/>
      <c r="S52" s="78"/>
      <c r="T52" s="11">
        <f>SUM(H52:S52)</f>
        <v>4.5</v>
      </c>
    </row>
    <row r="53" spans="1:20" ht="16.5">
      <c r="A53" s="83"/>
      <c r="B53" s="83" t="s">
        <v>8</v>
      </c>
      <c r="C53" s="84" t="s">
        <v>181</v>
      </c>
      <c r="D53" s="85" t="s">
        <v>21</v>
      </c>
      <c r="E53" s="94">
        <v>1796</v>
      </c>
      <c r="F53" s="96" t="s">
        <v>28</v>
      </c>
      <c r="G53" s="99"/>
      <c r="H53" s="95"/>
      <c r="I53" s="72"/>
      <c r="J53" s="72"/>
      <c r="K53" s="136">
        <v>4.5</v>
      </c>
      <c r="L53" s="72"/>
      <c r="M53" s="72"/>
      <c r="N53" s="72"/>
      <c r="O53" s="72"/>
      <c r="P53" s="72"/>
      <c r="Q53" s="72"/>
      <c r="R53" s="72"/>
      <c r="S53" s="73"/>
      <c r="T53" s="11">
        <f>SUM(H53:S53)</f>
        <v>4.5</v>
      </c>
    </row>
    <row r="54" spans="1:20" ht="16.5">
      <c r="A54" s="93" t="s">
        <v>112</v>
      </c>
      <c r="B54" s="112"/>
      <c r="C54" s="113" t="s">
        <v>164</v>
      </c>
      <c r="D54" s="114" t="s">
        <v>21</v>
      </c>
      <c r="E54" s="115">
        <v>1000</v>
      </c>
      <c r="F54" s="116" t="s">
        <v>142</v>
      </c>
      <c r="G54" s="117" t="s">
        <v>37</v>
      </c>
      <c r="H54" s="95"/>
      <c r="I54" s="136">
        <v>2</v>
      </c>
      <c r="J54" s="136">
        <v>2</v>
      </c>
      <c r="K54" s="72"/>
      <c r="L54" s="72"/>
      <c r="M54" s="72"/>
      <c r="N54" s="72"/>
      <c r="O54" s="72"/>
      <c r="P54" s="72"/>
      <c r="Q54" s="72"/>
      <c r="R54" s="72"/>
      <c r="S54" s="73"/>
      <c r="T54" s="11">
        <f>SUM(H54:S54)</f>
        <v>4</v>
      </c>
    </row>
    <row r="55" spans="1:20" ht="16.5">
      <c r="A55" s="83" t="s">
        <v>113</v>
      </c>
      <c r="B55" s="83" t="s">
        <v>9</v>
      </c>
      <c r="C55" s="84" t="s">
        <v>166</v>
      </c>
      <c r="D55" s="85" t="s">
        <v>21</v>
      </c>
      <c r="E55" s="86">
        <v>1600</v>
      </c>
      <c r="F55" s="96" t="s">
        <v>138</v>
      </c>
      <c r="G55" s="98"/>
      <c r="H55" s="95"/>
      <c r="I55" s="72"/>
      <c r="J55" s="136">
        <v>4</v>
      </c>
      <c r="K55" s="72"/>
      <c r="L55" s="72"/>
      <c r="M55" s="72"/>
      <c r="N55" s="72"/>
      <c r="O55" s="72"/>
      <c r="P55" s="72"/>
      <c r="Q55" s="72"/>
      <c r="R55" s="72"/>
      <c r="S55" s="73"/>
      <c r="T55" s="11">
        <f>SUM(H55:S55)</f>
        <v>4</v>
      </c>
    </row>
    <row r="56" spans="1:20" ht="16.5">
      <c r="A56" s="93" t="s">
        <v>119</v>
      </c>
      <c r="B56" s="141"/>
      <c r="C56" s="143" t="s">
        <v>129</v>
      </c>
      <c r="D56" s="145" t="s">
        <v>21</v>
      </c>
      <c r="E56" s="115">
        <v>1000</v>
      </c>
      <c r="F56" s="149" t="s">
        <v>42</v>
      </c>
      <c r="G56" s="151" t="s">
        <v>37</v>
      </c>
      <c r="H56" s="133">
        <v>1</v>
      </c>
      <c r="I56" s="136">
        <v>0</v>
      </c>
      <c r="J56" s="136">
        <v>2</v>
      </c>
      <c r="K56" s="136">
        <v>1</v>
      </c>
      <c r="L56" s="72"/>
      <c r="M56" s="72"/>
      <c r="N56" s="72"/>
      <c r="O56" s="72"/>
      <c r="P56" s="72"/>
      <c r="Q56" s="72"/>
      <c r="R56" s="72"/>
      <c r="S56" s="73"/>
      <c r="T56" s="11">
        <f>SUM(H56:S56)</f>
        <v>4</v>
      </c>
    </row>
    <row r="57" spans="1:20" ht="16.5">
      <c r="A57" s="83"/>
      <c r="B57" s="112" t="s">
        <v>9</v>
      </c>
      <c r="C57" s="113" t="s">
        <v>182</v>
      </c>
      <c r="D57" s="114" t="s">
        <v>21</v>
      </c>
      <c r="E57" s="115">
        <v>1600</v>
      </c>
      <c r="F57" s="116" t="s">
        <v>183</v>
      </c>
      <c r="G57" s="117" t="s">
        <v>37</v>
      </c>
      <c r="H57" s="95"/>
      <c r="I57" s="72"/>
      <c r="J57" s="72"/>
      <c r="K57" s="136">
        <v>4</v>
      </c>
      <c r="L57" s="72"/>
      <c r="M57" s="72"/>
      <c r="N57" s="72"/>
      <c r="O57" s="72"/>
      <c r="P57" s="72"/>
      <c r="Q57" s="72"/>
      <c r="R57" s="72"/>
      <c r="S57" s="73"/>
      <c r="T57" s="11">
        <f>SUM(H57:S57)</f>
        <v>4</v>
      </c>
    </row>
    <row r="58" spans="1:20" ht="16.5">
      <c r="A58" s="93"/>
      <c r="B58" s="125" t="s">
        <v>9</v>
      </c>
      <c r="C58" s="191" t="s">
        <v>184</v>
      </c>
      <c r="D58" s="192" t="s">
        <v>21</v>
      </c>
      <c r="E58" s="164">
        <v>1600</v>
      </c>
      <c r="F58" s="193" t="s">
        <v>185</v>
      </c>
      <c r="G58" s="212" t="s">
        <v>102</v>
      </c>
      <c r="H58" s="95"/>
      <c r="I58" s="72"/>
      <c r="J58" s="72"/>
      <c r="K58" s="136">
        <v>4</v>
      </c>
      <c r="L58" s="72"/>
      <c r="M58" s="72"/>
      <c r="N58" s="72"/>
      <c r="O58" s="72"/>
      <c r="P58" s="72"/>
      <c r="Q58" s="72"/>
      <c r="R58" s="72"/>
      <c r="S58" s="73"/>
      <c r="T58" s="11">
        <f>SUM(H58:S58)</f>
        <v>4</v>
      </c>
    </row>
    <row r="59" spans="1:20" ht="16.5">
      <c r="A59" s="83"/>
      <c r="B59" s="112"/>
      <c r="C59" s="113" t="s">
        <v>186</v>
      </c>
      <c r="D59" s="114" t="s">
        <v>21</v>
      </c>
      <c r="E59" s="115">
        <v>1000</v>
      </c>
      <c r="F59" s="116" t="s">
        <v>115</v>
      </c>
      <c r="G59" s="117" t="s">
        <v>37</v>
      </c>
      <c r="H59" s="95"/>
      <c r="I59" s="72"/>
      <c r="J59" s="72"/>
      <c r="K59" s="136">
        <v>3.5</v>
      </c>
      <c r="L59" s="72"/>
      <c r="M59" s="72"/>
      <c r="N59" s="72"/>
      <c r="O59" s="72"/>
      <c r="P59" s="72"/>
      <c r="Q59" s="72"/>
      <c r="R59" s="72"/>
      <c r="S59" s="73"/>
      <c r="T59" s="11">
        <f>SUM(H59:S59)</f>
        <v>3.5</v>
      </c>
    </row>
    <row r="60" spans="1:20" ht="16.5">
      <c r="A60" s="71" t="s">
        <v>125</v>
      </c>
      <c r="B60" s="166" t="s">
        <v>9</v>
      </c>
      <c r="C60" s="167" t="s">
        <v>171</v>
      </c>
      <c r="D60" s="168" t="s">
        <v>21</v>
      </c>
      <c r="E60" s="109">
        <v>1400</v>
      </c>
      <c r="F60" s="169" t="s">
        <v>172</v>
      </c>
      <c r="G60" s="110" t="s">
        <v>66</v>
      </c>
      <c r="H60" s="95"/>
      <c r="I60" s="72"/>
      <c r="J60" s="136">
        <v>3</v>
      </c>
      <c r="K60" s="72"/>
      <c r="L60" s="72"/>
      <c r="M60" s="72"/>
      <c r="N60" s="72"/>
      <c r="O60" s="72"/>
      <c r="P60" s="72"/>
      <c r="Q60" s="72"/>
      <c r="R60" s="72"/>
      <c r="S60" s="73"/>
      <c r="T60" s="11">
        <f>SUM(H60:S60)</f>
        <v>3</v>
      </c>
    </row>
    <row r="61" spans="1:20" ht="16.5">
      <c r="A61" s="71" t="s">
        <v>132</v>
      </c>
      <c r="B61" s="108"/>
      <c r="C61" s="167" t="s">
        <v>176</v>
      </c>
      <c r="D61" s="168" t="s">
        <v>21</v>
      </c>
      <c r="E61" s="109">
        <v>1000</v>
      </c>
      <c r="F61" s="169" t="s">
        <v>136</v>
      </c>
      <c r="G61" s="110" t="s">
        <v>66</v>
      </c>
      <c r="H61" s="95"/>
      <c r="I61" s="72"/>
      <c r="J61" s="136">
        <v>1</v>
      </c>
      <c r="K61" s="136">
        <v>2</v>
      </c>
      <c r="L61" s="72"/>
      <c r="M61" s="72"/>
      <c r="N61" s="72"/>
      <c r="O61" s="72"/>
      <c r="P61" s="72"/>
      <c r="Q61" s="72"/>
      <c r="R61" s="72"/>
      <c r="S61" s="73"/>
      <c r="T61" s="11">
        <f>SUM(H61:S61)</f>
        <v>3</v>
      </c>
    </row>
    <row r="62" spans="1:20" ht="16.5">
      <c r="A62" s="71" t="s">
        <v>130</v>
      </c>
      <c r="B62" s="174" t="s">
        <v>10</v>
      </c>
      <c r="C62" s="170" t="s">
        <v>174</v>
      </c>
      <c r="D62" s="171" t="s">
        <v>21</v>
      </c>
      <c r="E62" s="115">
        <v>1400</v>
      </c>
      <c r="F62" s="172" t="s">
        <v>175</v>
      </c>
      <c r="G62" s="173" t="s">
        <v>37</v>
      </c>
      <c r="H62" s="95"/>
      <c r="I62" s="72"/>
      <c r="J62" s="136">
        <v>2</v>
      </c>
      <c r="K62" s="72"/>
      <c r="L62" s="72"/>
      <c r="M62" s="72"/>
      <c r="N62" s="72"/>
      <c r="O62" s="72"/>
      <c r="P62" s="72"/>
      <c r="Q62" s="72"/>
      <c r="R62" s="72"/>
      <c r="S62" s="73"/>
      <c r="T62" s="11">
        <f>SUM(H62:S62)</f>
        <v>2</v>
      </c>
    </row>
    <row r="63" spans="1:20" ht="16.5">
      <c r="A63" s="71" t="s">
        <v>133</v>
      </c>
      <c r="B63" s="125"/>
      <c r="C63" s="162" t="s">
        <v>177</v>
      </c>
      <c r="D63" s="163" t="s">
        <v>21</v>
      </c>
      <c r="E63" s="164">
        <v>1000</v>
      </c>
      <c r="F63" s="165" t="s">
        <v>178</v>
      </c>
      <c r="G63" s="157" t="s">
        <v>102</v>
      </c>
      <c r="H63" s="95"/>
      <c r="I63" s="72"/>
      <c r="J63" s="136">
        <v>1</v>
      </c>
      <c r="K63" s="136">
        <v>1</v>
      </c>
      <c r="L63" s="72"/>
      <c r="M63" s="72"/>
      <c r="N63" s="72"/>
      <c r="O63" s="72"/>
      <c r="P63" s="72"/>
      <c r="Q63" s="72"/>
      <c r="R63" s="72"/>
      <c r="S63" s="73"/>
      <c r="T63" s="11">
        <f>SUM(H63:S63)</f>
        <v>2</v>
      </c>
    </row>
    <row r="64" spans="1:20" ht="16.5">
      <c r="A64" s="71"/>
      <c r="B64" s="112"/>
      <c r="C64" s="113" t="s">
        <v>187</v>
      </c>
      <c r="D64" s="114" t="s">
        <v>21</v>
      </c>
      <c r="E64" s="115">
        <v>1000</v>
      </c>
      <c r="F64" s="116" t="s">
        <v>115</v>
      </c>
      <c r="G64" s="117" t="s">
        <v>37</v>
      </c>
      <c r="H64" s="95"/>
      <c r="I64" s="72"/>
      <c r="J64" s="72"/>
      <c r="K64" s="136">
        <v>1.5</v>
      </c>
      <c r="L64" s="72"/>
      <c r="M64" s="72"/>
      <c r="N64" s="72"/>
      <c r="O64" s="72"/>
      <c r="P64" s="72"/>
      <c r="Q64" s="72"/>
      <c r="R64" s="72"/>
      <c r="S64" s="73"/>
      <c r="T64" s="11">
        <f>SUM(H64:S64)</f>
        <v>1.5</v>
      </c>
    </row>
    <row r="65" spans="1:20" ht="16.5">
      <c r="A65" s="71"/>
      <c r="B65" s="112"/>
      <c r="C65" s="113" t="s">
        <v>188</v>
      </c>
      <c r="D65" s="114" t="s">
        <v>21</v>
      </c>
      <c r="E65" s="115">
        <v>1000</v>
      </c>
      <c r="F65" s="116" t="s">
        <v>115</v>
      </c>
      <c r="G65" s="117" t="s">
        <v>37</v>
      </c>
      <c r="H65" s="95"/>
      <c r="I65" s="72"/>
      <c r="J65" s="72"/>
      <c r="K65" s="136">
        <v>0.5</v>
      </c>
      <c r="L65" s="72"/>
      <c r="M65" s="72"/>
      <c r="N65" s="72"/>
      <c r="O65" s="72"/>
      <c r="P65" s="72"/>
      <c r="Q65" s="72"/>
      <c r="R65" s="72"/>
      <c r="S65" s="73"/>
      <c r="T65" s="11">
        <f>SUM(H65:S65)</f>
        <v>0.5</v>
      </c>
    </row>
    <row r="66" spans="1:20" ht="16.5">
      <c r="A66" s="71" t="s">
        <v>134</v>
      </c>
      <c r="B66" s="125"/>
      <c r="C66" s="144" t="s">
        <v>139</v>
      </c>
      <c r="D66" s="146" t="s">
        <v>21</v>
      </c>
      <c r="E66" s="148">
        <v>1000</v>
      </c>
      <c r="F66" s="150" t="s">
        <v>92</v>
      </c>
      <c r="G66" s="157" t="s">
        <v>102</v>
      </c>
      <c r="H66" s="132">
        <v>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/>
      <c r="T66" s="11">
        <f>SUM(H66:S66)</f>
        <v>0</v>
      </c>
    </row>
    <row r="67" spans="1:20" ht="16.5">
      <c r="A67" s="71"/>
      <c r="B67" s="112"/>
      <c r="C67" s="113" t="s">
        <v>189</v>
      </c>
      <c r="D67" s="114" t="s">
        <v>21</v>
      </c>
      <c r="E67" s="115">
        <v>1000</v>
      </c>
      <c r="F67" s="116" t="s">
        <v>115</v>
      </c>
      <c r="G67" s="117" t="s">
        <v>37</v>
      </c>
      <c r="H67" s="95"/>
      <c r="I67" s="72"/>
      <c r="J67" s="72"/>
      <c r="K67" s="136">
        <v>0</v>
      </c>
      <c r="L67" s="72"/>
      <c r="M67" s="72"/>
      <c r="N67" s="72"/>
      <c r="O67" s="72"/>
      <c r="P67" s="72"/>
      <c r="Q67" s="72"/>
      <c r="R67" s="72"/>
      <c r="S67" s="73"/>
      <c r="T67" s="11">
        <f>SUM(H67:S67)</f>
        <v>0</v>
      </c>
    </row>
    <row r="68" spans="1:20" ht="16.5">
      <c r="A68" s="71"/>
      <c r="B68" s="112"/>
      <c r="C68" s="113" t="s">
        <v>190</v>
      </c>
      <c r="D68" s="114" t="s">
        <v>21</v>
      </c>
      <c r="E68" s="115">
        <v>1000</v>
      </c>
      <c r="F68" s="116" t="s">
        <v>115</v>
      </c>
      <c r="G68" s="117" t="s">
        <v>37</v>
      </c>
      <c r="H68" s="95"/>
      <c r="I68" s="72"/>
      <c r="J68" s="72"/>
      <c r="K68" s="136">
        <v>0</v>
      </c>
      <c r="L68" s="72"/>
      <c r="M68" s="72"/>
      <c r="N68" s="72"/>
      <c r="O68" s="72"/>
      <c r="P68" s="72"/>
      <c r="Q68" s="72"/>
      <c r="R68" s="72"/>
      <c r="S68" s="73"/>
      <c r="T68" s="11">
        <f>SUM(H68:S68)</f>
        <v>0</v>
      </c>
    </row>
    <row r="69" spans="1:20" ht="16.5">
      <c r="A69" s="71"/>
      <c r="B69" s="83"/>
      <c r="C69" s="84"/>
      <c r="D69" s="85"/>
      <c r="E69" s="86"/>
      <c r="F69" s="96"/>
      <c r="G69" s="99"/>
      <c r="H69" s="95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3"/>
      <c r="T69" s="11">
        <f>SUM(H69:S69)</f>
        <v>0</v>
      </c>
    </row>
    <row r="70" spans="1:20" ht="16.5">
      <c r="A70" s="71"/>
      <c r="B70" s="83"/>
      <c r="C70" s="84"/>
      <c r="D70" s="85"/>
      <c r="E70" s="86"/>
      <c r="F70" s="96"/>
      <c r="G70" s="99"/>
      <c r="H70" s="95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3"/>
      <c r="T70" s="11">
        <f>SUM(H70:S70)</f>
        <v>0</v>
      </c>
    </row>
    <row r="71" spans="1:20" ht="16.5">
      <c r="A71" s="71"/>
      <c r="B71" s="83"/>
      <c r="C71" s="84"/>
      <c r="D71" s="85"/>
      <c r="E71" s="86"/>
      <c r="F71" s="96"/>
      <c r="G71" s="99"/>
      <c r="H71" s="95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3"/>
      <c r="T71" s="11">
        <f>SUM(H71:S71)</f>
        <v>0</v>
      </c>
    </row>
    <row r="72" spans="1:20" ht="16.5">
      <c r="A72" s="71"/>
      <c r="B72" s="83"/>
      <c r="C72" s="84"/>
      <c r="D72" s="85"/>
      <c r="E72" s="86"/>
      <c r="F72" s="96"/>
      <c r="G72" s="99"/>
      <c r="H72" s="95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3"/>
      <c r="T72" s="11">
        <f>SUM(H72:S72)</f>
        <v>0</v>
      </c>
    </row>
    <row r="73" spans="1:20" ht="16.5">
      <c r="A73" s="71"/>
      <c r="B73" s="83"/>
      <c r="C73" s="84"/>
      <c r="D73" s="85"/>
      <c r="E73" s="86"/>
      <c r="F73" s="96"/>
      <c r="G73" s="99"/>
      <c r="H73" s="9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3"/>
      <c r="T73" s="11">
        <f>SUM(H73:S73)</f>
        <v>0</v>
      </c>
    </row>
    <row r="74" spans="1:20" ht="16.5">
      <c r="A74" s="71"/>
      <c r="B74" s="83"/>
      <c r="C74" s="84"/>
      <c r="D74" s="85"/>
      <c r="E74" s="86"/>
      <c r="F74" s="96"/>
      <c r="G74" s="99"/>
      <c r="H74" s="95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  <c r="T74" s="11">
        <f>SUM(H74:S74)</f>
        <v>0</v>
      </c>
    </row>
    <row r="75" spans="1:20" ht="16.5">
      <c r="A75" s="71"/>
      <c r="B75" s="83"/>
      <c r="C75" s="84"/>
      <c r="D75" s="85"/>
      <c r="E75" s="86"/>
      <c r="F75" s="96"/>
      <c r="G75" s="99"/>
      <c r="H75" s="95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3"/>
      <c r="T75" s="11">
        <f>SUM(H75:S75)</f>
        <v>0</v>
      </c>
    </row>
    <row r="76" spans="1:20" ht="16.5">
      <c r="A76" s="71"/>
      <c r="B76" s="83"/>
      <c r="C76" s="84"/>
      <c r="D76" s="85"/>
      <c r="E76" s="86"/>
      <c r="F76" s="96"/>
      <c r="G76" s="99"/>
      <c r="H76" s="95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3"/>
      <c r="T76" s="11">
        <f>SUM(H76:S76)</f>
        <v>0</v>
      </c>
    </row>
    <row r="77" spans="1:20" ht="16.5">
      <c r="A77" s="71"/>
      <c r="B77" s="83"/>
      <c r="C77" s="84"/>
      <c r="D77" s="85"/>
      <c r="E77" s="86"/>
      <c r="F77" s="96"/>
      <c r="G77" s="99"/>
      <c r="H77" s="95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3"/>
      <c r="T77" s="11">
        <f>SUM(H77:S77)</f>
        <v>0</v>
      </c>
    </row>
    <row r="78" spans="1:20" ht="16.5">
      <c r="A78" s="71"/>
      <c r="B78" s="83"/>
      <c r="C78" s="84"/>
      <c r="D78" s="85"/>
      <c r="E78" s="86"/>
      <c r="F78" s="96"/>
      <c r="G78" s="99"/>
      <c r="H78" s="95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3"/>
      <c r="T78" s="11">
        <f>SUM(H78:S78)</f>
        <v>0</v>
      </c>
    </row>
    <row r="79" spans="1:20" ht="16.5">
      <c r="A79" s="71"/>
      <c r="B79" s="83"/>
      <c r="C79" s="84"/>
      <c r="D79" s="85"/>
      <c r="E79" s="86"/>
      <c r="F79" s="96"/>
      <c r="G79" s="99"/>
      <c r="H79" s="95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3"/>
      <c r="T79" s="11">
        <f>SUM(H79:S79)</f>
        <v>0</v>
      </c>
    </row>
    <row r="80" spans="1:20" ht="16.5">
      <c r="A80" s="71"/>
      <c r="B80" s="83"/>
      <c r="C80" s="84"/>
      <c r="D80" s="85"/>
      <c r="E80" s="86"/>
      <c r="F80" s="96"/>
      <c r="G80" s="99"/>
      <c r="H80" s="95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3"/>
      <c r="T80" s="11">
        <f>SUM(H80:S80)</f>
        <v>0</v>
      </c>
    </row>
    <row r="81" spans="1:20" ht="16.5">
      <c r="A81" s="71"/>
      <c r="B81" s="83"/>
      <c r="C81" s="84"/>
      <c r="D81" s="85"/>
      <c r="E81" s="86"/>
      <c r="F81" s="96"/>
      <c r="G81" s="99"/>
      <c r="H81" s="95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3"/>
      <c r="T81" s="11">
        <f>SUM(H81:S81)</f>
        <v>0</v>
      </c>
    </row>
    <row r="82" spans="1:20" ht="16.5">
      <c r="A82" s="71"/>
      <c r="B82" s="83"/>
      <c r="C82" s="84"/>
      <c r="D82" s="85"/>
      <c r="E82" s="86"/>
      <c r="F82" s="96"/>
      <c r="G82" s="99"/>
      <c r="H82" s="95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3"/>
      <c r="T82" s="11">
        <f>SUM(H82:S82)</f>
        <v>0</v>
      </c>
    </row>
    <row r="83" spans="1:20" ht="16.5">
      <c r="A83" s="71"/>
      <c r="B83" s="83"/>
      <c r="C83" s="84"/>
      <c r="D83" s="85"/>
      <c r="E83" s="86"/>
      <c r="F83" s="96"/>
      <c r="G83" s="99"/>
      <c r="H83" s="95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3"/>
      <c r="T83" s="11">
        <f>SUM(H83:S83)</f>
        <v>0</v>
      </c>
    </row>
    <row r="84" spans="1:20" ht="16.5">
      <c r="A84" s="71"/>
      <c r="B84" s="83"/>
      <c r="C84" s="84"/>
      <c r="D84" s="85"/>
      <c r="E84" s="86"/>
      <c r="F84" s="96"/>
      <c r="G84" s="99"/>
      <c r="H84" s="95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3"/>
      <c r="T84" s="11">
        <f>SUM(H84:S84)</f>
        <v>0</v>
      </c>
    </row>
    <row r="85" spans="1:20" ht="16.5">
      <c r="A85" s="71"/>
      <c r="B85" s="83"/>
      <c r="C85" s="84"/>
      <c r="D85" s="85"/>
      <c r="E85" s="86"/>
      <c r="F85" s="96"/>
      <c r="G85" s="99"/>
      <c r="H85" s="95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3"/>
      <c r="T85" s="11">
        <f>SUM(H85:S85)</f>
        <v>0</v>
      </c>
    </row>
    <row r="86" spans="1:20" ht="16.5">
      <c r="A86" s="71"/>
      <c r="B86" s="83"/>
      <c r="C86" s="84"/>
      <c r="D86" s="85"/>
      <c r="E86" s="86"/>
      <c r="F86" s="96"/>
      <c r="G86" s="99"/>
      <c r="H86" s="95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3"/>
      <c r="T86" s="11">
        <f>SUM(H86:S86)</f>
        <v>0</v>
      </c>
    </row>
    <row r="87" spans="1:20" ht="16.5">
      <c r="A87" s="71"/>
      <c r="B87" s="83"/>
      <c r="C87" s="84"/>
      <c r="D87" s="85"/>
      <c r="E87" s="86"/>
      <c r="F87" s="96"/>
      <c r="G87" s="99"/>
      <c r="H87" s="95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3"/>
      <c r="T87" s="11">
        <f>SUM(H87:S87)</f>
        <v>0</v>
      </c>
    </row>
    <row r="88" spans="1:20" ht="16.5">
      <c r="A88" s="71"/>
      <c r="B88" s="83"/>
      <c r="C88" s="84"/>
      <c r="D88" s="85"/>
      <c r="E88" s="86"/>
      <c r="F88" s="96"/>
      <c r="G88" s="99"/>
      <c r="H88" s="95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3"/>
      <c r="T88" s="11">
        <f>SUM(H88:S88)</f>
        <v>0</v>
      </c>
    </row>
    <row r="89" spans="1:20" ht="16.5">
      <c r="A89" s="71"/>
      <c r="B89" s="83"/>
      <c r="C89" s="84"/>
      <c r="D89" s="85"/>
      <c r="E89" s="86"/>
      <c r="F89" s="96"/>
      <c r="G89" s="99"/>
      <c r="H89" s="95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3"/>
      <c r="T89" s="11">
        <f>SUM(H89:S89)</f>
        <v>0</v>
      </c>
    </row>
    <row r="90" spans="1:20" ht="16.5">
      <c r="A90" s="71"/>
      <c r="B90" s="83"/>
      <c r="C90" s="84"/>
      <c r="D90" s="85"/>
      <c r="E90" s="86"/>
      <c r="F90" s="96"/>
      <c r="G90" s="99"/>
      <c r="H90" s="95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3"/>
      <c r="T90" s="11">
        <f>SUM(H90:S90)</f>
        <v>0</v>
      </c>
    </row>
    <row r="91" spans="1:20" ht="16.5">
      <c r="A91" s="71"/>
      <c r="B91" s="83"/>
      <c r="C91" s="84"/>
      <c r="D91" s="85"/>
      <c r="E91" s="86"/>
      <c r="F91" s="96"/>
      <c r="G91" s="99"/>
      <c r="H91" s="95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3"/>
      <c r="T91" s="11">
        <f>SUM(H91:S91)</f>
        <v>0</v>
      </c>
    </row>
    <row r="92" spans="1:20" ht="16.5">
      <c r="A92" s="71"/>
      <c r="B92" s="83"/>
      <c r="C92" s="84"/>
      <c r="D92" s="85"/>
      <c r="E92" s="86"/>
      <c r="F92" s="96"/>
      <c r="G92" s="99"/>
      <c r="H92" s="95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3"/>
      <c r="T92" s="11">
        <f>SUM(H92:S92)</f>
        <v>0</v>
      </c>
    </row>
    <row r="93" spans="1:20" ht="16.5">
      <c r="A93" s="71"/>
      <c r="B93" s="83"/>
      <c r="C93" s="84"/>
      <c r="D93" s="85"/>
      <c r="E93" s="86"/>
      <c r="F93" s="96"/>
      <c r="G93" s="99"/>
      <c r="H93" s="95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3"/>
      <c r="T93" s="11">
        <f>SUM(H93:S93)</f>
        <v>0</v>
      </c>
    </row>
    <row r="94" spans="1:20" ht="16.5">
      <c r="A94" s="71"/>
      <c r="B94" s="83"/>
      <c r="C94" s="84"/>
      <c r="D94" s="85"/>
      <c r="E94" s="86"/>
      <c r="F94" s="96"/>
      <c r="G94" s="99"/>
      <c r="H94" s="95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3"/>
      <c r="T94" s="11">
        <f>SUM(H94:S94)</f>
        <v>0</v>
      </c>
    </row>
    <row r="95" spans="1:20" ht="16.5">
      <c r="A95" s="71"/>
      <c r="B95" s="83"/>
      <c r="C95" s="84"/>
      <c r="D95" s="85"/>
      <c r="E95" s="86"/>
      <c r="F95" s="96"/>
      <c r="G95" s="99"/>
      <c r="H95" s="95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3"/>
      <c r="T95" s="11">
        <f>SUM(H95:S95)</f>
        <v>0</v>
      </c>
    </row>
    <row r="96" spans="1:20" ht="16.5">
      <c r="A96" s="71"/>
      <c r="B96" s="83"/>
      <c r="C96" s="84"/>
      <c r="D96" s="85"/>
      <c r="E96" s="86"/>
      <c r="F96" s="96"/>
      <c r="G96" s="99"/>
      <c r="H96" s="95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3"/>
      <c r="T96" s="11">
        <f>SUM(H96:S96)</f>
        <v>0</v>
      </c>
    </row>
    <row r="97" spans="1:20" ht="16.5">
      <c r="A97" s="71"/>
      <c r="B97" s="83"/>
      <c r="C97" s="84"/>
      <c r="D97" s="85"/>
      <c r="E97" s="86"/>
      <c r="F97" s="96"/>
      <c r="G97" s="99"/>
      <c r="H97" s="95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3"/>
      <c r="T97" s="11">
        <f>SUM(H97:S97)</f>
        <v>0</v>
      </c>
    </row>
    <row r="98" spans="1:20" ht="16.5">
      <c r="A98" s="71"/>
      <c r="B98" s="83"/>
      <c r="C98" s="84"/>
      <c r="D98" s="85"/>
      <c r="E98" s="86"/>
      <c r="F98" s="96"/>
      <c r="G98" s="99"/>
      <c r="H98" s="95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3"/>
      <c r="T98" s="11">
        <f>SUM(H98:S98)</f>
        <v>0</v>
      </c>
    </row>
    <row r="99" spans="1:20" ht="16.5">
      <c r="A99" s="71"/>
      <c r="B99" s="83"/>
      <c r="C99" s="84"/>
      <c r="D99" s="85"/>
      <c r="E99" s="86"/>
      <c r="F99" s="96"/>
      <c r="G99" s="99"/>
      <c r="H99" s="95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3"/>
      <c r="T99" s="11">
        <f>SUM(H99:S99)</f>
        <v>0</v>
      </c>
    </row>
    <row r="100" spans="1:20" ht="16.5">
      <c r="A100" s="71"/>
      <c r="B100" s="83"/>
      <c r="C100" s="84"/>
      <c r="D100" s="85"/>
      <c r="E100" s="86"/>
      <c r="F100" s="96"/>
      <c r="G100" s="99"/>
      <c r="H100" s="95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3"/>
      <c r="T100" s="11">
        <f>SUM(H100:S100)</f>
        <v>0</v>
      </c>
    </row>
    <row r="101" spans="2:12" ht="18.75" customHeight="1">
      <c r="B101" s="2"/>
      <c r="G101" s="118" t="s">
        <v>144</v>
      </c>
      <c r="H101" s="70"/>
      <c r="I101" s="70"/>
      <c r="J101" s="70"/>
      <c r="K101" s="70"/>
      <c r="L101" s="70"/>
    </row>
    <row r="102" spans="2:12" ht="18.75" customHeight="1">
      <c r="B102" s="2"/>
      <c r="G102" s="64" t="s">
        <v>145</v>
      </c>
      <c r="H102" s="69"/>
      <c r="I102" s="69"/>
      <c r="J102" s="69"/>
      <c r="K102" s="69"/>
      <c r="L102" s="69"/>
    </row>
    <row r="103" spans="2:20" ht="18.75" customHeight="1">
      <c r="B103" s="20"/>
      <c r="D103" s="21"/>
      <c r="E103" s="22"/>
      <c r="F103" s="21"/>
      <c r="G103" s="67" t="s">
        <v>146</v>
      </c>
      <c r="H103" s="68"/>
      <c r="I103" s="68"/>
      <c r="J103" s="68"/>
      <c r="K103" s="68"/>
      <c r="L103" s="68"/>
      <c r="M103" s="23"/>
      <c r="N103" s="23"/>
      <c r="O103" s="23"/>
      <c r="P103" s="23"/>
      <c r="Q103" s="23"/>
      <c r="R103" s="23"/>
      <c r="S103" s="23"/>
      <c r="T103" s="24"/>
    </row>
    <row r="104" spans="2:12" ht="18.75" customHeight="1">
      <c r="B104" s="2"/>
      <c r="G104" s="65" t="s">
        <v>147</v>
      </c>
      <c r="H104" s="66"/>
      <c r="I104" s="66"/>
      <c r="J104" s="66"/>
      <c r="K104" s="66"/>
      <c r="L104" s="66"/>
    </row>
    <row r="105" spans="2:20" ht="18.75" customHeight="1">
      <c r="B105" s="25" t="s">
        <v>148</v>
      </c>
      <c r="C105" s="21"/>
      <c r="D105" s="21"/>
      <c r="E105" s="26"/>
      <c r="F105" s="21"/>
      <c r="G105" s="20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4"/>
    </row>
    <row r="106" spans="1:7" ht="18.75" customHeight="1">
      <c r="A106" s="20"/>
      <c r="B106" s="25" t="s">
        <v>149</v>
      </c>
      <c r="G106" s="2"/>
    </row>
    <row r="107" spans="2:6" ht="15.75">
      <c r="B107" s="30" t="s">
        <v>150</v>
      </c>
      <c r="C107" s="21"/>
      <c r="D107" s="21"/>
      <c r="E107" s="22"/>
      <c r="F107" s="21"/>
    </row>
    <row r="108" spans="2:6" ht="15.75">
      <c r="B108" s="20"/>
      <c r="C108" s="21"/>
      <c r="D108" s="21"/>
      <c r="E108" s="22"/>
      <c r="F108" s="21"/>
    </row>
    <row r="109" spans="2:6" ht="11.25" customHeight="1">
      <c r="B109" s="16"/>
      <c r="C109" s="21"/>
      <c r="D109" s="21"/>
      <c r="E109" s="22"/>
      <c r="F109" s="21"/>
    </row>
    <row r="110" spans="2:6" ht="15.75">
      <c r="B110" s="2"/>
      <c r="C110" s="21"/>
      <c r="D110" s="21"/>
      <c r="E110" s="22"/>
      <c r="F110" s="21"/>
    </row>
    <row r="111" spans="2:6" ht="15.75">
      <c r="B111" s="2"/>
      <c r="C111" s="21"/>
      <c r="D111" s="21"/>
      <c r="E111" s="22"/>
      <c r="F111" s="21"/>
    </row>
    <row r="112" spans="2:6" ht="15.75">
      <c r="B112" s="2"/>
      <c r="C112" s="21"/>
      <c r="D112" s="21"/>
      <c r="E112" s="22"/>
      <c r="F112" s="28"/>
    </row>
    <row r="113" spans="2:6" ht="15.75">
      <c r="B113" s="16"/>
      <c r="C113" s="21"/>
      <c r="D113" s="21"/>
      <c r="E113" s="22"/>
      <c r="F113" s="28"/>
    </row>
    <row r="114" spans="3:6" ht="15.75">
      <c r="C114" s="21"/>
      <c r="D114" s="28"/>
      <c r="E114" s="26"/>
      <c r="F114" s="28"/>
    </row>
    <row r="115" spans="3:6" ht="15.75">
      <c r="C115" s="28"/>
      <c r="D115" s="28"/>
      <c r="E115" s="26"/>
      <c r="F115" s="28"/>
    </row>
    <row r="116" spans="3:6" ht="15.75">
      <c r="C116" s="21"/>
      <c r="D116" s="28"/>
      <c r="E116" s="26"/>
      <c r="F116" s="28"/>
    </row>
    <row r="117" ht="15.75">
      <c r="C117" s="28"/>
    </row>
  </sheetData>
  <sheetProtection/>
  <mergeCells count="1">
    <mergeCell ref="A1:T1"/>
  </mergeCells>
  <hyperlinks>
    <hyperlink ref="B107" r:id="rId1" display="www.chessarbiter.com"/>
  </hyperlinks>
  <printOptions/>
  <pageMargins left="0.275" right="0.19652777777777777" top="0.3145833333333333" bottom="0.3541666666666667" header="0.5111111111111111" footer="0.5111111111111111"/>
  <pageSetup horizontalDpi="30066" verticalDpi="30066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584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Kurpiewski</dc:creator>
  <cp:keywords/>
  <dc:description/>
  <cp:lastModifiedBy>Sławomir Kurpiewski</cp:lastModifiedBy>
  <cp:lastPrinted>2010-09-04T06:32:51Z</cp:lastPrinted>
  <dcterms:created xsi:type="dcterms:W3CDTF">2010-11-19T18:10:46Z</dcterms:created>
  <dcterms:modified xsi:type="dcterms:W3CDTF">2011-04-02T15:54:03Z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