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05"/>
  </bookViews>
  <sheets>
    <sheet name="Grand Prix 2017" sheetId="6" r:id="rId1"/>
    <sheet name="Wersja1" sheetId="1" r:id="rId2"/>
    <sheet name="Wersja1.2 GP" sheetId="4" r:id="rId3"/>
    <sheet name="Wersja1.3 -najsłabszy" sheetId="5" r:id="rId4"/>
  </sheets>
  <calcPr calcId="145621"/>
</workbook>
</file>

<file path=xl/calcChain.xml><?xml version="1.0" encoding="utf-8"?>
<calcChain xmlns="http://schemas.openxmlformats.org/spreadsheetml/2006/main">
  <c r="C4" i="6" l="1"/>
  <c r="C12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B3" i="6" l="1"/>
  <c r="B35" i="6"/>
  <c r="B6" i="6"/>
  <c r="B12" i="6"/>
  <c r="B18" i="6"/>
  <c r="B24" i="6"/>
  <c r="B28" i="6"/>
  <c r="B32" i="6"/>
  <c r="B34" i="6"/>
  <c r="B8" i="6"/>
  <c r="B14" i="6"/>
  <c r="B16" i="6"/>
  <c r="B22" i="6"/>
  <c r="B26" i="6"/>
  <c r="B30" i="6"/>
  <c r="B36" i="6"/>
  <c r="B10" i="6"/>
  <c r="B20" i="6"/>
  <c r="B7" i="6"/>
  <c r="B19" i="6"/>
  <c r="B27" i="6"/>
  <c r="B31" i="6"/>
  <c r="B9" i="6"/>
  <c r="B17" i="6"/>
  <c r="B25" i="6"/>
  <c r="B37" i="6"/>
  <c r="B5" i="6"/>
  <c r="B13" i="6"/>
  <c r="B21" i="6"/>
  <c r="B29" i="6"/>
  <c r="B33" i="6"/>
  <c r="B4" i="6"/>
  <c r="B11" i="6"/>
  <c r="B15" i="6"/>
  <c r="B23" i="6"/>
  <c r="D37" i="4"/>
  <c r="C37" i="4"/>
  <c r="D36" i="4"/>
  <c r="C36" i="4"/>
  <c r="C35" i="4"/>
  <c r="D35" i="4"/>
  <c r="D34" i="4"/>
  <c r="C34" i="4"/>
  <c r="D33" i="4"/>
  <c r="C33" i="4"/>
  <c r="D4" i="4" l="1"/>
  <c r="C5" i="4"/>
  <c r="D5" i="4"/>
  <c r="C6" i="4"/>
  <c r="D6" i="4"/>
  <c r="C7" i="4"/>
  <c r="D7" i="4"/>
  <c r="C8" i="4"/>
  <c r="D8" i="4"/>
  <c r="C9" i="4"/>
  <c r="D9" i="4"/>
  <c r="C10" i="4"/>
  <c r="D10" i="4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C26" i="5" s="1"/>
  <c r="E27" i="5"/>
  <c r="E28" i="5"/>
  <c r="C28" i="5" s="1"/>
  <c r="E29" i="5"/>
  <c r="E30" i="5"/>
  <c r="C30" i="5" s="1"/>
  <c r="E31" i="5"/>
  <c r="E32" i="5"/>
  <c r="C32" i="5" s="1"/>
  <c r="F3" i="5"/>
  <c r="F4" i="5"/>
  <c r="F5" i="5"/>
  <c r="F6" i="5"/>
  <c r="F7" i="5"/>
  <c r="F8" i="5"/>
  <c r="F9" i="5"/>
  <c r="E3" i="5"/>
  <c r="E4" i="5"/>
  <c r="E5" i="5"/>
  <c r="C5" i="5" s="1"/>
  <c r="E6" i="5"/>
  <c r="E7" i="5"/>
  <c r="C7" i="5" s="1"/>
  <c r="E8" i="5"/>
  <c r="E9" i="5"/>
  <c r="C9" i="5" s="1"/>
  <c r="F10" i="5"/>
  <c r="E10" i="5"/>
  <c r="D4" i="5"/>
  <c r="D5" i="5"/>
  <c r="D6" i="5"/>
  <c r="D7" i="5"/>
  <c r="D8" i="5"/>
  <c r="D9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C4" i="5"/>
  <c r="C6" i="5"/>
  <c r="C8" i="5"/>
  <c r="C27" i="5"/>
  <c r="C29" i="5"/>
  <c r="C31" i="5"/>
  <c r="D3" i="5"/>
  <c r="C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C25" i="5" s="1"/>
  <c r="H24" i="5"/>
  <c r="G24" i="5"/>
  <c r="H23" i="5"/>
  <c r="G23" i="5"/>
  <c r="C23" i="5" s="1"/>
  <c r="H22" i="5"/>
  <c r="G22" i="5"/>
  <c r="H21" i="5"/>
  <c r="G21" i="5"/>
  <c r="C21" i="5" s="1"/>
  <c r="H20" i="5"/>
  <c r="D20" i="5" s="1"/>
  <c r="G20" i="5"/>
  <c r="H19" i="5"/>
  <c r="G19" i="5"/>
  <c r="C19" i="5" s="1"/>
  <c r="H18" i="5"/>
  <c r="G18" i="5"/>
  <c r="H17" i="5"/>
  <c r="G17" i="5"/>
  <c r="C17" i="5" s="1"/>
  <c r="H16" i="5"/>
  <c r="G16" i="5"/>
  <c r="H15" i="5"/>
  <c r="G15" i="5"/>
  <c r="C15" i="5" s="1"/>
  <c r="H14" i="5"/>
  <c r="G14" i="5"/>
  <c r="H13" i="5"/>
  <c r="D13" i="5" s="1"/>
  <c r="G13" i="5"/>
  <c r="H12" i="5"/>
  <c r="D12" i="5" s="1"/>
  <c r="G12" i="5"/>
  <c r="H11" i="5"/>
  <c r="D11" i="5" s="1"/>
  <c r="G11" i="5"/>
  <c r="C11" i="5" s="1"/>
  <c r="H10" i="5"/>
  <c r="D10" i="5" s="1"/>
  <c r="G10" i="5"/>
  <c r="C10" i="5" s="1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C4" i="4"/>
  <c r="D3" i="4"/>
  <c r="C3" i="4"/>
  <c r="B36" i="4" l="1"/>
  <c r="B37" i="4"/>
  <c r="B35" i="4"/>
  <c r="B34" i="4"/>
  <c r="B33" i="4"/>
  <c r="C13" i="5"/>
  <c r="B4" i="5" s="1"/>
  <c r="C24" i="5"/>
  <c r="C22" i="5"/>
  <c r="C20" i="5"/>
  <c r="C18" i="5"/>
  <c r="C16" i="5"/>
  <c r="C14" i="5"/>
  <c r="C12" i="5"/>
  <c r="B6" i="5" s="1"/>
  <c r="B3" i="4"/>
  <c r="B5" i="4"/>
  <c r="B6" i="4"/>
  <c r="B10" i="4"/>
  <c r="B12" i="4"/>
  <c r="B14" i="4"/>
  <c r="B16" i="4"/>
  <c r="B18" i="4"/>
  <c r="B20" i="4"/>
  <c r="B22" i="4"/>
  <c r="B24" i="4"/>
  <c r="B26" i="4"/>
  <c r="B28" i="4"/>
  <c r="B30" i="4"/>
  <c r="B8" i="4"/>
  <c r="B32" i="4"/>
  <c r="B4" i="4"/>
  <c r="B7" i="4"/>
  <c r="B9" i="4"/>
  <c r="B11" i="4"/>
  <c r="B13" i="4"/>
  <c r="B15" i="4"/>
  <c r="B17" i="4"/>
  <c r="B19" i="4"/>
  <c r="B21" i="4"/>
  <c r="B23" i="4"/>
  <c r="B25" i="4"/>
  <c r="B27" i="4"/>
  <c r="B29" i="4"/>
  <c r="B31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4" i="1"/>
  <c r="E4" i="1"/>
  <c r="F4" i="1"/>
  <c r="G4" i="1"/>
  <c r="D3" i="1"/>
  <c r="E3" i="1"/>
  <c r="F3" i="1"/>
  <c r="G3" i="1"/>
  <c r="C4" i="1"/>
  <c r="B4" i="1" s="1"/>
  <c r="C3" i="1"/>
  <c r="B3" i="5" l="1"/>
  <c r="B29" i="5"/>
  <c r="B25" i="5"/>
  <c r="B21" i="5"/>
  <c r="B17" i="5"/>
  <c r="B13" i="5"/>
  <c r="B9" i="5"/>
  <c r="B5" i="5"/>
  <c r="B28" i="5"/>
  <c r="B24" i="5"/>
  <c r="B20" i="5"/>
  <c r="B16" i="5"/>
  <c r="B12" i="5"/>
  <c r="B8" i="5"/>
  <c r="B30" i="5"/>
  <c r="B31" i="5"/>
  <c r="B27" i="5"/>
  <c r="B23" i="5"/>
  <c r="B19" i="5"/>
  <c r="B15" i="5"/>
  <c r="B11" i="5"/>
  <c r="B7" i="5"/>
  <c r="B32" i="5"/>
  <c r="B26" i="5"/>
  <c r="B22" i="5"/>
  <c r="B18" i="5"/>
  <c r="B14" i="5"/>
  <c r="B10" i="5"/>
  <c r="B3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<sst xmlns="http://schemas.openxmlformats.org/spreadsheetml/2006/main" count="183" uniqueCount="83">
  <si>
    <t>Imię Nazwisko</t>
  </si>
  <si>
    <t>Turniej 1</t>
  </si>
  <si>
    <t>PKT</t>
  </si>
  <si>
    <t>MBch</t>
  </si>
  <si>
    <t>Bch</t>
  </si>
  <si>
    <t>Wins</t>
  </si>
  <si>
    <t>Prog.</t>
  </si>
  <si>
    <t>Punktacja końcowa</t>
  </si>
  <si>
    <t>Miejsce</t>
  </si>
  <si>
    <t>Turniej 2</t>
  </si>
  <si>
    <t>Turniej 3</t>
  </si>
  <si>
    <t>Turniej 4</t>
  </si>
  <si>
    <t>Turniej 5</t>
  </si>
  <si>
    <t>Turniej 6</t>
  </si>
  <si>
    <t xml:space="preserve">Turniej 7 </t>
  </si>
  <si>
    <t>FminPKT</t>
  </si>
  <si>
    <t>FminMBch</t>
  </si>
  <si>
    <t>Mbch</t>
  </si>
  <si>
    <t>Artur Czarnecki</t>
  </si>
  <si>
    <t>Michał Pawłowski</t>
  </si>
  <si>
    <t>Oliwer Maczioszek</t>
  </si>
  <si>
    <t>Piotr Szolc</t>
  </si>
  <si>
    <t>Henryk Mroczek</t>
  </si>
  <si>
    <t>Mirosław Grzegorzek</t>
  </si>
  <si>
    <t>Jan Mokrzycki</t>
  </si>
  <si>
    <t>Dawid Korejwo</t>
  </si>
  <si>
    <t>Olga Mykhaylyak</t>
  </si>
  <si>
    <t>Edward Pawłowski</t>
  </si>
  <si>
    <t>Wiktoria Mykhaylyak</t>
  </si>
  <si>
    <t>Martin Oleś</t>
  </si>
  <si>
    <t>Lucjan Korkus</t>
  </si>
  <si>
    <t>Dariusz Rak</t>
  </si>
  <si>
    <t>Michał Haber</t>
  </si>
  <si>
    <t>Paweł Pilch</t>
  </si>
  <si>
    <t>Kacper Szostkowski</t>
  </si>
  <si>
    <t>Piotr Pilch</t>
  </si>
  <si>
    <t>Franciszek Kięczkowski</t>
  </si>
  <si>
    <t>Rafał Bota</t>
  </si>
  <si>
    <t>Karol Bezimienny</t>
  </si>
  <si>
    <t>Robert Sowa</t>
  </si>
  <si>
    <t>Tomasz Bezimienny</t>
  </si>
  <si>
    <t>Maciej Stopyra</t>
  </si>
  <si>
    <t>Nicole Brzozowska</t>
  </si>
  <si>
    <t>Kamil Frączak</t>
  </si>
  <si>
    <t>Francesco Zuppetii</t>
  </si>
  <si>
    <t>Michał Jankowski</t>
  </si>
  <si>
    <t>Natalia Michalak</t>
  </si>
  <si>
    <t>Angelika Oleś</t>
  </si>
  <si>
    <t>Julia Krajewska</t>
  </si>
  <si>
    <t>Marek Burszta</t>
  </si>
  <si>
    <t>Mateusz Kazimierczuk</t>
  </si>
  <si>
    <t>Rafał Oleś</t>
  </si>
  <si>
    <t>Antoni Groń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</si>
  <si>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</si>
  <si>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</si>
  <si>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</si>
  <si>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</si>
  <si>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</si>
  <si>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</si>
  <si>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</si>
  <si>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</si>
  <si>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</si>
  <si>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</si>
  <si>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</si>
  <si>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</si>
  <si>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</si>
  <si>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</si>
  <si>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Kazimierz Tchórzewski</t>
  </si>
  <si>
    <t>Daniel Klimanek</t>
  </si>
  <si>
    <t>Jakub Seemann</t>
  </si>
  <si>
    <t>Paweł Krzywy</t>
  </si>
  <si>
    <t>Michał Zygmunt</t>
  </si>
  <si>
    <t>Tomasz Binkowski</t>
  </si>
  <si>
    <t>Rafał Seemann</t>
  </si>
  <si>
    <t>Adam Nosal</t>
  </si>
  <si>
    <t>Tomasz Kulon</t>
  </si>
  <si>
    <t>Dominik Męntel</t>
  </si>
  <si>
    <t>Miłosz Podsiadło</t>
  </si>
  <si>
    <t>Krystian Malinowski</t>
  </si>
  <si>
    <t>Mariusz Gołda</t>
  </si>
  <si>
    <t>Jan Korejwo</t>
  </si>
  <si>
    <t>Adam Łączak</t>
  </si>
  <si>
    <t>Marek Łączak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</si>
</sst>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pane xSplit="6" ySplit="16" topLeftCell="J20" activePane="bottomRight" state="frozen"/>
      <selection pane="topRight" activeCell="J1" sqref="J1"/>
      <selection pane="bottomLeft" activeCell="A17" sqref="A17"/>
      <selection pane="bottomRight" activeCell="C16" sqref="C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6.5" thickTop="1" thickBot="1" x14ac:dyDescent="0.3">
      <c r="A2" s="46"/>
      <c r="B2" s="44" t="s">
        <v>8</v>
      </c>
      <c r="C2" s="44" t="s">
        <v>2</v>
      </c>
      <c r="D2" s="44"/>
      <c r="E2" s="44" t="s">
        <v>53</v>
      </c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  <c r="L2" s="44" t="s">
        <v>60</v>
      </c>
      <c r="M2" s="44" t="s">
        <v>61</v>
      </c>
      <c r="N2" s="44" t="s">
        <v>62</v>
      </c>
      <c r="O2" s="44" t="s">
        <v>63</v>
      </c>
      <c r="P2" s="44" t="s">
        <v>64</v>
      </c>
      <c r="Q2" s="44" t="s">
        <v>65</v>
      </c>
      <c r="R2" s="44" t="s">
        <v>66</v>
      </c>
    </row>
    <row r="3" spans="1:18" ht="16.5" thickTop="1" thickBot="1" x14ac:dyDescent="0.3">
      <c r="A3" s="2" t="s">
        <v>67</v>
      </c>
      <c r="B3" s="12">
        <f>_xlfn.RANK.EQ(C3,$C$3:$C$50,0)</f>
        <v>1</v>
      </c>
      <c r="C3" s="35">
        <v>33</v>
      </c>
      <c r="D3" s="35"/>
      <c r="E3" s="36">
        <v>5</v>
      </c>
      <c r="F3" s="35">
        <v>4</v>
      </c>
      <c r="G3" s="36">
        <v>4</v>
      </c>
      <c r="H3" s="35">
        <v>4</v>
      </c>
      <c r="I3" s="36">
        <v>4.5</v>
      </c>
      <c r="J3" s="35">
        <v>5</v>
      </c>
      <c r="K3" s="36">
        <v>4</v>
      </c>
      <c r="L3" s="35">
        <v>5</v>
      </c>
      <c r="M3" s="36">
        <v>3.5</v>
      </c>
      <c r="N3" s="35">
        <v>4.5</v>
      </c>
      <c r="O3" s="36">
        <v>4.5</v>
      </c>
      <c r="P3" s="35">
        <v>3.5</v>
      </c>
      <c r="Q3" s="36">
        <v>5</v>
      </c>
      <c r="R3" s="37">
        <v>4</v>
      </c>
    </row>
    <row r="4" spans="1:18" ht="15.6" thickTop="1" thickBot="1" x14ac:dyDescent="0.35">
      <c r="A4" s="2" t="s">
        <v>68</v>
      </c>
      <c r="B4" s="13">
        <f t="shared" ref="B4:B37" si="0">_xlfn.RANK.EQ(C4,$C$3:$C$50,0)</f>
        <v>11</v>
      </c>
      <c r="C4" s="35">
        <f t="shared" ref="C4:C37" si="1">SUM(E4:R4)</f>
        <v>10.5</v>
      </c>
      <c r="D4" s="38"/>
      <c r="E4" s="39">
        <v>0</v>
      </c>
      <c r="F4" s="38">
        <v>5</v>
      </c>
      <c r="G4" s="39">
        <v>3.5</v>
      </c>
      <c r="H4" s="38">
        <v>0</v>
      </c>
      <c r="I4" s="39">
        <v>0</v>
      </c>
      <c r="J4" s="38">
        <v>0</v>
      </c>
      <c r="K4" s="39">
        <v>0</v>
      </c>
      <c r="L4" s="38">
        <v>0</v>
      </c>
      <c r="M4" s="39">
        <v>0</v>
      </c>
      <c r="N4" s="38">
        <v>0</v>
      </c>
      <c r="O4" s="39">
        <v>0</v>
      </c>
      <c r="P4" s="38">
        <v>0</v>
      </c>
      <c r="Q4" s="39">
        <v>0</v>
      </c>
      <c r="R4" s="40">
        <v>2</v>
      </c>
    </row>
    <row r="5" spans="1:18" ht="15.6" thickTop="1" thickBot="1" x14ac:dyDescent="0.35">
      <c r="A5" s="2" t="s">
        <v>21</v>
      </c>
      <c r="B5" s="13">
        <f t="shared" si="0"/>
        <v>4</v>
      </c>
      <c r="C5" s="35">
        <v>21.5</v>
      </c>
      <c r="D5" s="38"/>
      <c r="E5" s="39">
        <v>4</v>
      </c>
      <c r="F5" s="38">
        <v>3</v>
      </c>
      <c r="G5" s="39">
        <v>4</v>
      </c>
      <c r="H5" s="38">
        <v>0</v>
      </c>
      <c r="I5" s="39">
        <v>3</v>
      </c>
      <c r="J5" s="38">
        <v>0</v>
      </c>
      <c r="K5" s="39">
        <v>3</v>
      </c>
      <c r="L5" s="38">
        <v>0</v>
      </c>
      <c r="M5" s="39">
        <v>2</v>
      </c>
      <c r="N5" s="38">
        <v>0</v>
      </c>
      <c r="O5" s="39">
        <v>3.5</v>
      </c>
      <c r="P5" s="38">
        <v>3</v>
      </c>
      <c r="Q5" s="39">
        <v>2</v>
      </c>
      <c r="R5" s="40">
        <v>3</v>
      </c>
    </row>
    <row r="6" spans="1:18" ht="16.5" thickTop="1" thickBot="1" x14ac:dyDescent="0.3">
      <c r="A6" s="2" t="s">
        <v>27</v>
      </c>
      <c r="B6" s="13">
        <f t="shared" si="0"/>
        <v>2</v>
      </c>
      <c r="C6" s="35">
        <v>25.5</v>
      </c>
      <c r="D6" s="38"/>
      <c r="E6" s="39">
        <v>0</v>
      </c>
      <c r="F6" s="38">
        <v>2</v>
      </c>
      <c r="G6" s="39">
        <v>3.5</v>
      </c>
      <c r="H6" s="38">
        <v>3</v>
      </c>
      <c r="I6" s="39">
        <v>4</v>
      </c>
      <c r="J6" s="38">
        <v>3.5</v>
      </c>
      <c r="K6" s="39">
        <v>5</v>
      </c>
      <c r="L6" s="38">
        <v>2</v>
      </c>
      <c r="M6" s="39">
        <v>4</v>
      </c>
      <c r="N6" s="38">
        <v>3</v>
      </c>
      <c r="O6" s="39">
        <v>2.5</v>
      </c>
      <c r="P6" s="38">
        <v>4.5</v>
      </c>
      <c r="Q6" s="39">
        <v>2</v>
      </c>
      <c r="R6" s="40">
        <v>3</v>
      </c>
    </row>
    <row r="7" spans="1:18" ht="15.6" thickTop="1" thickBot="1" x14ac:dyDescent="0.35">
      <c r="A7" s="2" t="s">
        <v>69</v>
      </c>
      <c r="B7" s="13">
        <f t="shared" si="0"/>
        <v>3</v>
      </c>
      <c r="C7" s="35">
        <v>22</v>
      </c>
      <c r="D7" s="38"/>
      <c r="E7" s="39">
        <v>3</v>
      </c>
      <c r="F7" s="38">
        <v>0</v>
      </c>
      <c r="G7" s="39">
        <v>0</v>
      </c>
      <c r="H7" s="38">
        <v>4</v>
      </c>
      <c r="I7" s="39">
        <v>0</v>
      </c>
      <c r="J7" s="38">
        <v>0</v>
      </c>
      <c r="K7" s="39">
        <v>0</v>
      </c>
      <c r="L7" s="38">
        <v>0</v>
      </c>
      <c r="M7" s="39">
        <v>4</v>
      </c>
      <c r="N7" s="38">
        <v>3.5</v>
      </c>
      <c r="O7" s="39">
        <v>4</v>
      </c>
      <c r="P7" s="38">
        <v>4</v>
      </c>
      <c r="Q7" s="39">
        <v>3.5</v>
      </c>
      <c r="R7" s="40">
        <v>0</v>
      </c>
    </row>
    <row r="8" spans="1:18" ht="16.5" thickTop="1" thickBot="1" x14ac:dyDescent="0.3">
      <c r="A8" s="2" t="s">
        <v>70</v>
      </c>
      <c r="B8" s="13">
        <f t="shared" si="0"/>
        <v>5</v>
      </c>
      <c r="C8" s="35">
        <v>20</v>
      </c>
      <c r="D8" s="38"/>
      <c r="E8" s="39">
        <v>0</v>
      </c>
      <c r="F8" s="38">
        <v>3</v>
      </c>
      <c r="G8" s="39">
        <v>0</v>
      </c>
      <c r="H8" s="38">
        <v>3.5</v>
      </c>
      <c r="I8" s="39">
        <v>1</v>
      </c>
      <c r="J8" s="38">
        <v>2.5</v>
      </c>
      <c r="K8" s="39">
        <v>0</v>
      </c>
      <c r="L8" s="38">
        <v>3.5</v>
      </c>
      <c r="M8" s="39">
        <v>3</v>
      </c>
      <c r="N8" s="38">
        <v>2.5</v>
      </c>
      <c r="O8" s="39">
        <v>2.5</v>
      </c>
      <c r="P8" s="38">
        <v>3</v>
      </c>
      <c r="Q8" s="39">
        <v>2.5</v>
      </c>
      <c r="R8" s="40">
        <v>2.5</v>
      </c>
    </row>
    <row r="9" spans="1:18" ht="15.6" thickTop="1" thickBot="1" x14ac:dyDescent="0.35">
      <c r="A9" s="2" t="s">
        <v>24</v>
      </c>
      <c r="B9" s="13">
        <f t="shared" si="0"/>
        <v>8</v>
      </c>
      <c r="C9" s="35">
        <v>16</v>
      </c>
      <c r="D9" s="38"/>
      <c r="E9" s="39">
        <v>2</v>
      </c>
      <c r="F9" s="38">
        <v>2</v>
      </c>
      <c r="G9" s="39">
        <v>2</v>
      </c>
      <c r="H9" s="38">
        <v>3</v>
      </c>
      <c r="I9" s="39">
        <v>2.5</v>
      </c>
      <c r="J9" s="38">
        <v>3</v>
      </c>
      <c r="K9" s="39">
        <v>3</v>
      </c>
      <c r="L9" s="38">
        <v>0</v>
      </c>
      <c r="M9" s="39">
        <v>2.5</v>
      </c>
      <c r="N9" s="38">
        <v>2</v>
      </c>
      <c r="O9" s="39">
        <v>2.5</v>
      </c>
      <c r="P9" s="38">
        <v>1.5</v>
      </c>
      <c r="Q9" s="39">
        <v>2.5</v>
      </c>
      <c r="R9" s="40">
        <v>0.5</v>
      </c>
    </row>
    <row r="10" spans="1:18" ht="16.5" thickTop="1" thickBot="1" x14ac:dyDescent="0.3">
      <c r="A10" s="2" t="s">
        <v>71</v>
      </c>
      <c r="B10" s="13">
        <f t="shared" si="0"/>
        <v>10</v>
      </c>
      <c r="C10" s="35">
        <v>11</v>
      </c>
      <c r="D10" s="38"/>
      <c r="E10" s="39">
        <v>3</v>
      </c>
      <c r="F10" s="38">
        <v>1</v>
      </c>
      <c r="G10" s="39">
        <v>0</v>
      </c>
      <c r="H10" s="38">
        <v>0</v>
      </c>
      <c r="I10" s="39">
        <v>0</v>
      </c>
      <c r="J10" s="38">
        <v>3</v>
      </c>
      <c r="K10" s="39">
        <v>0</v>
      </c>
      <c r="L10" s="38">
        <v>0</v>
      </c>
      <c r="M10" s="39">
        <v>0</v>
      </c>
      <c r="N10" s="38">
        <v>1.5</v>
      </c>
      <c r="O10" s="39">
        <v>2.5</v>
      </c>
      <c r="P10" s="38">
        <v>0</v>
      </c>
      <c r="Q10" s="39">
        <v>0</v>
      </c>
      <c r="R10" s="40">
        <v>0</v>
      </c>
    </row>
    <row r="11" spans="1:18" ht="15.6" thickTop="1" thickBot="1" x14ac:dyDescent="0.35">
      <c r="A11" s="2" t="s">
        <v>72</v>
      </c>
      <c r="B11" s="13">
        <f t="shared" si="0"/>
        <v>6</v>
      </c>
      <c r="C11" s="35">
        <v>17</v>
      </c>
      <c r="D11" s="38"/>
      <c r="E11" s="39">
        <v>3</v>
      </c>
      <c r="F11" s="38">
        <v>0</v>
      </c>
      <c r="G11" s="39">
        <v>1</v>
      </c>
      <c r="H11" s="38">
        <v>2.5</v>
      </c>
      <c r="I11" s="39">
        <v>0</v>
      </c>
      <c r="J11" s="38">
        <v>0</v>
      </c>
      <c r="K11" s="39">
        <v>1</v>
      </c>
      <c r="L11" s="38">
        <v>2.5</v>
      </c>
      <c r="M11" s="39">
        <v>3</v>
      </c>
      <c r="N11" s="38">
        <v>0</v>
      </c>
      <c r="O11" s="39">
        <v>2</v>
      </c>
      <c r="P11" s="38">
        <v>1.5</v>
      </c>
      <c r="Q11" s="39">
        <v>3</v>
      </c>
      <c r="R11" s="40">
        <v>2</v>
      </c>
    </row>
    <row r="12" spans="1:18" ht="16.5" thickTop="1" thickBot="1" x14ac:dyDescent="0.3">
      <c r="A12" s="2" t="s">
        <v>73</v>
      </c>
      <c r="B12" s="13">
        <f t="shared" si="0"/>
        <v>11</v>
      </c>
      <c r="C12" s="35">
        <f t="shared" si="1"/>
        <v>10.5</v>
      </c>
      <c r="D12" s="38"/>
      <c r="E12" s="39">
        <v>2</v>
      </c>
      <c r="F12" s="38">
        <v>0</v>
      </c>
      <c r="G12" s="39">
        <v>0</v>
      </c>
      <c r="H12" s="38">
        <v>3</v>
      </c>
      <c r="I12" s="39">
        <v>0</v>
      </c>
      <c r="J12" s="38">
        <v>0</v>
      </c>
      <c r="K12" s="39">
        <v>0</v>
      </c>
      <c r="L12" s="38">
        <v>0</v>
      </c>
      <c r="M12" s="39">
        <v>1.5</v>
      </c>
      <c r="N12" s="38">
        <v>2</v>
      </c>
      <c r="O12" s="39">
        <v>2</v>
      </c>
      <c r="P12" s="38">
        <v>0</v>
      </c>
      <c r="Q12" s="39">
        <v>0</v>
      </c>
      <c r="R12" s="40">
        <v>0</v>
      </c>
    </row>
    <row r="13" spans="1:18" ht="16.5" thickTop="1" thickBot="1" x14ac:dyDescent="0.3">
      <c r="A13" s="2" t="s">
        <v>37</v>
      </c>
      <c r="B13" s="13">
        <f t="shared" si="0"/>
        <v>9</v>
      </c>
      <c r="C13" s="35">
        <v>14</v>
      </c>
      <c r="D13" s="38"/>
      <c r="E13" s="39">
        <v>2</v>
      </c>
      <c r="F13" s="38">
        <v>0</v>
      </c>
      <c r="G13" s="39">
        <v>2</v>
      </c>
      <c r="H13" s="38">
        <v>0</v>
      </c>
      <c r="I13" s="39">
        <v>0</v>
      </c>
      <c r="J13" s="38">
        <v>0</v>
      </c>
      <c r="K13" s="39">
        <v>2.5</v>
      </c>
      <c r="L13" s="38">
        <v>3</v>
      </c>
      <c r="M13" s="39">
        <v>0</v>
      </c>
      <c r="N13" s="38">
        <v>0</v>
      </c>
      <c r="O13" s="39">
        <v>2.5</v>
      </c>
      <c r="P13" s="38">
        <v>2</v>
      </c>
      <c r="Q13" s="39">
        <v>0</v>
      </c>
      <c r="R13" s="40">
        <v>0</v>
      </c>
    </row>
    <row r="14" spans="1:18" ht="15.6" thickTop="1" thickBot="1" x14ac:dyDescent="0.35">
      <c r="A14" s="2" t="s">
        <v>74</v>
      </c>
      <c r="B14" s="13">
        <f t="shared" si="0"/>
        <v>16</v>
      </c>
      <c r="C14" s="35">
        <v>4</v>
      </c>
      <c r="D14" s="38"/>
      <c r="E14" s="39">
        <v>0</v>
      </c>
      <c r="F14" s="38">
        <v>0</v>
      </c>
      <c r="G14" s="39">
        <v>2</v>
      </c>
      <c r="H14" s="38">
        <v>1</v>
      </c>
      <c r="I14" s="39">
        <v>0</v>
      </c>
      <c r="J14" s="38">
        <v>0</v>
      </c>
      <c r="K14" s="39">
        <v>0</v>
      </c>
      <c r="L14" s="38">
        <v>0</v>
      </c>
      <c r="M14" s="39">
        <v>0</v>
      </c>
      <c r="N14" s="38">
        <v>1</v>
      </c>
      <c r="O14" s="39">
        <v>0</v>
      </c>
      <c r="P14" s="38">
        <v>0</v>
      </c>
      <c r="Q14" s="39">
        <v>0</v>
      </c>
      <c r="R14" s="40">
        <v>0</v>
      </c>
    </row>
    <row r="15" spans="1:18" ht="15.6" thickTop="1" thickBot="1" x14ac:dyDescent="0.35">
      <c r="A15" s="2" t="s">
        <v>49</v>
      </c>
      <c r="B15" s="13">
        <f t="shared" si="0"/>
        <v>13</v>
      </c>
      <c r="C15" s="35">
        <v>10</v>
      </c>
      <c r="D15" s="38"/>
      <c r="E15" s="39">
        <v>1</v>
      </c>
      <c r="F15" s="38">
        <v>0</v>
      </c>
      <c r="G15" s="39">
        <v>1</v>
      </c>
      <c r="H15" s="38">
        <v>1</v>
      </c>
      <c r="I15" s="39">
        <v>1</v>
      </c>
      <c r="J15" s="38">
        <v>1</v>
      </c>
      <c r="K15" s="39">
        <v>2.5</v>
      </c>
      <c r="L15" s="38">
        <v>1</v>
      </c>
      <c r="M15" s="39">
        <v>0</v>
      </c>
      <c r="N15" s="38">
        <v>2</v>
      </c>
      <c r="O15" s="39">
        <v>0</v>
      </c>
      <c r="P15" s="38">
        <v>2</v>
      </c>
      <c r="Q15" s="39">
        <v>0</v>
      </c>
      <c r="R15" s="40">
        <v>0.5</v>
      </c>
    </row>
    <row r="16" spans="1:18" ht="15.6" thickTop="1" thickBot="1" x14ac:dyDescent="0.35">
      <c r="A16" s="2" t="s">
        <v>75</v>
      </c>
      <c r="B16" s="13">
        <f t="shared" si="0"/>
        <v>7</v>
      </c>
      <c r="C16" s="35">
        <v>16.5</v>
      </c>
      <c r="D16" s="38"/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2</v>
      </c>
      <c r="K16" s="39">
        <v>2</v>
      </c>
      <c r="L16" s="38">
        <v>3</v>
      </c>
      <c r="M16" s="39">
        <v>3</v>
      </c>
      <c r="N16" s="38">
        <v>0</v>
      </c>
      <c r="O16" s="39">
        <v>2</v>
      </c>
      <c r="P16" s="38">
        <v>2</v>
      </c>
      <c r="Q16" s="39">
        <v>2.5</v>
      </c>
      <c r="R16" s="40">
        <v>2</v>
      </c>
    </row>
    <row r="17" spans="1:18" ht="16.5" thickTop="1" thickBot="1" x14ac:dyDescent="0.3">
      <c r="A17" s="2" t="s">
        <v>76</v>
      </c>
      <c r="B17" s="13">
        <f t="shared" si="0"/>
        <v>18</v>
      </c>
      <c r="C17" s="35">
        <f t="shared" si="1"/>
        <v>2.5</v>
      </c>
      <c r="D17" s="38"/>
      <c r="E17" s="39">
        <v>0</v>
      </c>
      <c r="F17" s="38">
        <v>0</v>
      </c>
      <c r="G17" s="39">
        <v>0</v>
      </c>
      <c r="H17" s="38">
        <v>0</v>
      </c>
      <c r="I17" s="39">
        <v>0</v>
      </c>
      <c r="J17" s="38">
        <v>0</v>
      </c>
      <c r="K17" s="39">
        <v>1</v>
      </c>
      <c r="L17" s="38">
        <v>0</v>
      </c>
      <c r="M17" s="39">
        <v>0</v>
      </c>
      <c r="N17" s="38">
        <v>0</v>
      </c>
      <c r="O17" s="39">
        <v>0</v>
      </c>
      <c r="P17" s="38">
        <v>1</v>
      </c>
      <c r="Q17" s="39">
        <v>0.5</v>
      </c>
      <c r="R17" s="40">
        <v>0</v>
      </c>
    </row>
    <row r="18" spans="1:18" ht="16.5" thickTop="1" thickBot="1" x14ac:dyDescent="0.3">
      <c r="A18" s="2" t="s">
        <v>77</v>
      </c>
      <c r="B18" s="13">
        <f t="shared" si="0"/>
        <v>24</v>
      </c>
      <c r="C18" s="35">
        <f t="shared" si="1"/>
        <v>0.5</v>
      </c>
      <c r="D18" s="38"/>
      <c r="E18" s="39">
        <v>0</v>
      </c>
      <c r="F18" s="38">
        <v>0</v>
      </c>
      <c r="G18" s="39">
        <v>0</v>
      </c>
      <c r="H18" s="38">
        <v>0</v>
      </c>
      <c r="I18" s="39">
        <v>0</v>
      </c>
      <c r="J18" s="38">
        <v>0</v>
      </c>
      <c r="K18" s="39">
        <v>0</v>
      </c>
      <c r="L18" s="38">
        <v>0</v>
      </c>
      <c r="M18" s="39">
        <v>0</v>
      </c>
      <c r="N18" s="38">
        <v>0</v>
      </c>
      <c r="O18" s="39">
        <v>0</v>
      </c>
      <c r="P18" s="38">
        <v>0</v>
      </c>
      <c r="Q18" s="39">
        <v>0.5</v>
      </c>
      <c r="R18" s="40">
        <v>0</v>
      </c>
    </row>
    <row r="19" spans="1:18" ht="15.6" thickTop="1" thickBot="1" x14ac:dyDescent="0.35">
      <c r="A19" s="2" t="s">
        <v>78</v>
      </c>
      <c r="B19" s="13">
        <f t="shared" si="0"/>
        <v>21</v>
      </c>
      <c r="C19" s="35">
        <f t="shared" si="1"/>
        <v>1.5</v>
      </c>
      <c r="D19" s="38"/>
      <c r="E19" s="39">
        <v>0</v>
      </c>
      <c r="F19" s="38">
        <v>0</v>
      </c>
      <c r="G19" s="39">
        <v>0</v>
      </c>
      <c r="H19" s="38">
        <v>0</v>
      </c>
      <c r="I19" s="39">
        <v>0</v>
      </c>
      <c r="J19" s="38">
        <v>0</v>
      </c>
      <c r="K19" s="39">
        <v>0</v>
      </c>
      <c r="L19" s="38">
        <v>0</v>
      </c>
      <c r="M19" s="39">
        <v>1.5</v>
      </c>
      <c r="N19" s="38">
        <v>0</v>
      </c>
      <c r="O19" s="39">
        <v>0</v>
      </c>
      <c r="P19" s="38">
        <v>0</v>
      </c>
      <c r="Q19" s="39">
        <v>0</v>
      </c>
      <c r="R19" s="40">
        <v>0</v>
      </c>
    </row>
    <row r="20" spans="1:18" ht="15.6" thickTop="1" thickBot="1" x14ac:dyDescent="0.35">
      <c r="A20" s="2" t="s">
        <v>22</v>
      </c>
      <c r="B20" s="13">
        <f t="shared" si="0"/>
        <v>19</v>
      </c>
      <c r="C20" s="35">
        <f t="shared" si="1"/>
        <v>2</v>
      </c>
      <c r="D20" s="38"/>
      <c r="E20" s="39">
        <v>0</v>
      </c>
      <c r="F20" s="38">
        <v>0</v>
      </c>
      <c r="G20" s="39">
        <v>0</v>
      </c>
      <c r="H20" s="38">
        <v>0</v>
      </c>
      <c r="I20" s="39">
        <v>0</v>
      </c>
      <c r="J20" s="38">
        <v>0</v>
      </c>
      <c r="K20" s="39">
        <v>0</v>
      </c>
      <c r="L20" s="38">
        <v>0</v>
      </c>
      <c r="M20" s="39">
        <v>2</v>
      </c>
      <c r="N20" s="38">
        <v>0</v>
      </c>
      <c r="O20" s="39">
        <v>0</v>
      </c>
      <c r="P20" s="38">
        <v>0</v>
      </c>
      <c r="Q20" s="39">
        <v>0</v>
      </c>
      <c r="R20" s="40">
        <v>0</v>
      </c>
    </row>
    <row r="21" spans="1:18" ht="16.5" thickTop="1" thickBot="1" x14ac:dyDescent="0.3">
      <c r="A21" s="2" t="s">
        <v>79</v>
      </c>
      <c r="B21" s="13">
        <f t="shared" si="0"/>
        <v>14</v>
      </c>
      <c r="C21" s="35">
        <f t="shared" si="1"/>
        <v>7</v>
      </c>
      <c r="D21" s="38"/>
      <c r="E21" s="39">
        <v>0</v>
      </c>
      <c r="F21" s="38">
        <v>0</v>
      </c>
      <c r="G21" s="39">
        <v>0</v>
      </c>
      <c r="H21" s="38">
        <v>0</v>
      </c>
      <c r="I21" s="39">
        <v>0</v>
      </c>
      <c r="J21" s="38">
        <v>0</v>
      </c>
      <c r="K21" s="39">
        <v>0</v>
      </c>
      <c r="L21" s="38">
        <v>0</v>
      </c>
      <c r="M21" s="39">
        <v>0</v>
      </c>
      <c r="N21" s="38">
        <v>0</v>
      </c>
      <c r="O21" s="39">
        <v>3.5</v>
      </c>
      <c r="P21" s="38">
        <v>0</v>
      </c>
      <c r="Q21" s="39">
        <v>0</v>
      </c>
      <c r="R21" s="40">
        <v>3.5</v>
      </c>
    </row>
    <row r="22" spans="1:18" ht="15.6" thickTop="1" thickBot="1" x14ac:dyDescent="0.35">
      <c r="A22" s="2" t="s">
        <v>80</v>
      </c>
      <c r="B22" s="13">
        <f t="shared" si="0"/>
        <v>22</v>
      </c>
      <c r="C22" s="35">
        <f t="shared" si="1"/>
        <v>1</v>
      </c>
      <c r="D22" s="38"/>
      <c r="E22" s="39">
        <v>0</v>
      </c>
      <c r="F22" s="38">
        <v>0</v>
      </c>
      <c r="G22" s="39">
        <v>0</v>
      </c>
      <c r="H22" s="38">
        <v>0</v>
      </c>
      <c r="I22" s="39">
        <v>0</v>
      </c>
      <c r="J22" s="38">
        <v>0</v>
      </c>
      <c r="K22" s="39">
        <v>0</v>
      </c>
      <c r="L22" s="38">
        <v>0</v>
      </c>
      <c r="M22" s="39">
        <v>0</v>
      </c>
      <c r="N22" s="38">
        <v>0</v>
      </c>
      <c r="O22" s="39">
        <v>1</v>
      </c>
      <c r="P22" s="38">
        <v>0</v>
      </c>
      <c r="Q22" s="39">
        <v>0</v>
      </c>
      <c r="R22" s="40">
        <v>0</v>
      </c>
    </row>
    <row r="23" spans="1:18" ht="15.6" thickTop="1" thickBot="1" x14ac:dyDescent="0.35">
      <c r="A23" s="2" t="s">
        <v>81</v>
      </c>
      <c r="B23" s="13">
        <f t="shared" si="0"/>
        <v>15</v>
      </c>
      <c r="C23" s="35">
        <f t="shared" si="1"/>
        <v>4.5</v>
      </c>
      <c r="D23" s="38"/>
      <c r="E23" s="39">
        <v>0</v>
      </c>
      <c r="F23" s="38">
        <v>0</v>
      </c>
      <c r="G23" s="39"/>
      <c r="H23" s="38"/>
      <c r="I23" s="39"/>
      <c r="J23" s="38">
        <v>0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>
        <v>0</v>
      </c>
      <c r="R23" s="40">
        <v>4.5</v>
      </c>
    </row>
    <row r="24" spans="1:18" ht="15.6" thickTop="1" thickBot="1" x14ac:dyDescent="0.35">
      <c r="A24" s="2" t="s">
        <v>82</v>
      </c>
      <c r="B24" s="13">
        <f t="shared" si="0"/>
        <v>17</v>
      </c>
      <c r="C24" s="35">
        <f t="shared" si="1"/>
        <v>3</v>
      </c>
      <c r="D24" s="38"/>
      <c r="E24" s="39">
        <v>0</v>
      </c>
      <c r="F24" s="38">
        <v>0</v>
      </c>
      <c r="G24" s="39"/>
      <c r="H24" s="38"/>
      <c r="I24" s="39"/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>
        <v>0</v>
      </c>
      <c r="R24" s="40">
        <v>3</v>
      </c>
    </row>
    <row r="25" spans="1:18" ht="15.6" thickTop="1" thickBot="1" x14ac:dyDescent="0.35">
      <c r="A25" s="2" t="s">
        <v>29</v>
      </c>
      <c r="B25" s="13">
        <f t="shared" si="0"/>
        <v>19</v>
      </c>
      <c r="C25" s="35">
        <f t="shared" si="1"/>
        <v>2</v>
      </c>
      <c r="D25" s="38"/>
      <c r="E25" s="39">
        <v>0</v>
      </c>
      <c r="F25" s="38">
        <v>0</v>
      </c>
      <c r="G25" s="39"/>
      <c r="H25" s="38"/>
      <c r="I25" s="39"/>
      <c r="J25" s="38">
        <v>0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>
        <v>0</v>
      </c>
      <c r="R25" s="40">
        <v>2</v>
      </c>
    </row>
    <row r="26" spans="1:18" ht="15.6" thickTop="1" thickBot="1" x14ac:dyDescent="0.35">
      <c r="A26" s="2" t="s">
        <v>51</v>
      </c>
      <c r="B26" s="13">
        <f t="shared" si="0"/>
        <v>22</v>
      </c>
      <c r="C26" s="35">
        <f t="shared" si="1"/>
        <v>1</v>
      </c>
      <c r="D26" s="38"/>
      <c r="E26" s="39">
        <v>0</v>
      </c>
      <c r="F26" s="38">
        <v>0</v>
      </c>
      <c r="G26" s="39"/>
      <c r="H26" s="38"/>
      <c r="I26" s="39"/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>
        <v>0</v>
      </c>
      <c r="R26" s="40">
        <v>1</v>
      </c>
    </row>
    <row r="27" spans="1:18" ht="15.6" thickTop="1" thickBot="1" x14ac:dyDescent="0.35">
      <c r="A27" s="2"/>
      <c r="B27" s="13">
        <f t="shared" si="0"/>
        <v>25</v>
      </c>
      <c r="C27" s="35">
        <f t="shared" si="1"/>
        <v>0</v>
      </c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40"/>
    </row>
    <row r="28" spans="1:18" ht="15.6" thickTop="1" thickBot="1" x14ac:dyDescent="0.35">
      <c r="A28" s="2"/>
      <c r="B28" s="13">
        <f t="shared" si="0"/>
        <v>25</v>
      </c>
      <c r="C28" s="35">
        <f t="shared" si="1"/>
        <v>0</v>
      </c>
      <c r="D28" s="38"/>
      <c r="E28" s="39"/>
      <c r="F28" s="38"/>
      <c r="G28" s="39"/>
      <c r="H28" s="38"/>
      <c r="I28" s="39"/>
      <c r="J28" s="38"/>
      <c r="K28" s="39"/>
      <c r="L28" s="38"/>
      <c r="M28" s="39"/>
      <c r="N28" s="38"/>
      <c r="O28" s="39"/>
      <c r="P28" s="38"/>
      <c r="Q28" s="39"/>
      <c r="R28" s="40"/>
    </row>
    <row r="29" spans="1:18" ht="15.6" thickTop="1" thickBot="1" x14ac:dyDescent="0.35">
      <c r="A29" s="2"/>
      <c r="B29" s="13">
        <f t="shared" si="0"/>
        <v>25</v>
      </c>
      <c r="C29" s="35">
        <f t="shared" si="1"/>
        <v>0</v>
      </c>
      <c r="D29" s="38"/>
      <c r="E29" s="39"/>
      <c r="F29" s="38"/>
      <c r="G29" s="39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40"/>
    </row>
    <row r="30" spans="1:18" ht="15.6" thickTop="1" thickBot="1" x14ac:dyDescent="0.35">
      <c r="A30" s="2"/>
      <c r="B30" s="13">
        <f t="shared" si="0"/>
        <v>25</v>
      </c>
      <c r="C30" s="35">
        <f t="shared" si="1"/>
        <v>0</v>
      </c>
      <c r="D30" s="38"/>
      <c r="E30" s="39"/>
      <c r="F30" s="38"/>
      <c r="G30" s="39"/>
      <c r="H30" s="38"/>
      <c r="I30" s="39"/>
      <c r="J30" s="38"/>
      <c r="K30" s="39"/>
      <c r="L30" s="38"/>
      <c r="M30" s="39"/>
      <c r="N30" s="38"/>
      <c r="O30" s="39"/>
      <c r="P30" s="38"/>
      <c r="Q30" s="39"/>
      <c r="R30" s="40"/>
    </row>
    <row r="31" spans="1:18" ht="15.6" thickTop="1" thickBot="1" x14ac:dyDescent="0.35">
      <c r="A31" s="2"/>
      <c r="B31" s="13">
        <f t="shared" si="0"/>
        <v>25</v>
      </c>
      <c r="C31" s="35">
        <f t="shared" si="1"/>
        <v>0</v>
      </c>
      <c r="D31" s="38"/>
      <c r="E31" s="39"/>
      <c r="F31" s="38"/>
      <c r="G31" s="39"/>
      <c r="H31" s="38"/>
      <c r="I31" s="39"/>
      <c r="J31" s="38"/>
      <c r="K31" s="39"/>
      <c r="L31" s="38"/>
      <c r="M31" s="39"/>
      <c r="N31" s="38"/>
      <c r="O31" s="39"/>
      <c r="P31" s="38"/>
      <c r="Q31" s="39"/>
      <c r="R31" s="40"/>
    </row>
    <row r="32" spans="1:18" ht="15.6" thickTop="1" thickBot="1" x14ac:dyDescent="0.35">
      <c r="A32" s="2"/>
      <c r="B32" s="13">
        <f t="shared" si="0"/>
        <v>25</v>
      </c>
      <c r="C32" s="35">
        <f t="shared" si="1"/>
        <v>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40"/>
    </row>
    <row r="33" spans="1:18" ht="15.6" thickTop="1" thickBot="1" x14ac:dyDescent="0.35">
      <c r="A33" s="31"/>
      <c r="B33" s="13">
        <f t="shared" si="0"/>
        <v>25</v>
      </c>
      <c r="C33" s="35">
        <f t="shared" si="1"/>
        <v>0</v>
      </c>
      <c r="D33" s="38"/>
      <c r="E33" s="23"/>
      <c r="F33" s="23"/>
      <c r="G33" s="23"/>
      <c r="H33" s="23"/>
      <c r="I33" s="23"/>
      <c r="J33" s="23"/>
      <c r="K33" s="38"/>
      <c r="L33" s="38"/>
      <c r="M33" s="38"/>
      <c r="N33" s="38"/>
      <c r="O33" s="38"/>
      <c r="P33" s="38"/>
      <c r="Q33" s="38"/>
      <c r="R33" s="40"/>
    </row>
    <row r="34" spans="1:18" ht="15.6" thickTop="1" thickBot="1" x14ac:dyDescent="0.35">
      <c r="A34" s="31"/>
      <c r="B34" s="32">
        <f t="shared" si="0"/>
        <v>25</v>
      </c>
      <c r="C34" s="35">
        <f t="shared" si="1"/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38"/>
      <c r="N34" s="38"/>
      <c r="O34" s="38"/>
      <c r="P34" s="38"/>
      <c r="Q34" s="38"/>
      <c r="R34" s="40"/>
    </row>
    <row r="35" spans="1:18" ht="15.6" thickTop="1" thickBot="1" x14ac:dyDescent="0.35">
      <c r="A35" s="31"/>
      <c r="B35" s="32">
        <f t="shared" si="0"/>
        <v>25</v>
      </c>
      <c r="C35" s="35">
        <f t="shared" si="1"/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38"/>
      <c r="N35" s="38"/>
      <c r="O35" s="38"/>
      <c r="P35" s="38"/>
      <c r="Q35" s="38"/>
      <c r="R35" s="40"/>
    </row>
    <row r="36" spans="1:18" ht="15.6" thickTop="1" thickBot="1" x14ac:dyDescent="0.35">
      <c r="A36" s="31"/>
      <c r="B36" s="32">
        <f t="shared" si="0"/>
        <v>25</v>
      </c>
      <c r="C36" s="35">
        <f t="shared" si="1"/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38"/>
      <c r="N36" s="38"/>
      <c r="O36" s="38"/>
      <c r="P36" s="38"/>
      <c r="Q36" s="38"/>
      <c r="R36" s="40"/>
    </row>
    <row r="37" spans="1:18" ht="15.6" thickTop="1" thickBot="1" x14ac:dyDescent="0.35">
      <c r="A37" s="33"/>
      <c r="B37" s="34">
        <f t="shared" si="0"/>
        <v>25</v>
      </c>
      <c r="C37" s="35">
        <f t="shared" si="1"/>
        <v>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3"/>
    </row>
    <row r="38" spans="1:18" thickTop="1" x14ac:dyDescent="0.3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3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J16" sqref="J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4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 t="s">
        <v>1</v>
      </c>
      <c r="I1" s="45"/>
      <c r="J1" s="45"/>
      <c r="K1" s="45"/>
      <c r="L1" s="45"/>
      <c r="M1" s="45" t="s">
        <v>9</v>
      </c>
      <c r="N1" s="45"/>
      <c r="O1" s="45"/>
      <c r="P1" s="45"/>
      <c r="Q1" s="45"/>
      <c r="R1" s="45" t="s">
        <v>10</v>
      </c>
      <c r="S1" s="45"/>
      <c r="T1" s="45"/>
      <c r="U1" s="45"/>
      <c r="V1" s="45"/>
      <c r="W1" s="45" t="s">
        <v>11</v>
      </c>
      <c r="X1" s="45"/>
      <c r="Y1" s="45"/>
      <c r="Z1" s="45"/>
      <c r="AA1" s="45"/>
      <c r="AB1" s="45" t="s">
        <v>12</v>
      </c>
      <c r="AC1" s="45"/>
      <c r="AD1" s="45"/>
      <c r="AE1" s="45"/>
      <c r="AF1" s="45"/>
      <c r="AG1" s="45" t="s">
        <v>13</v>
      </c>
      <c r="AH1" s="45"/>
      <c r="AI1" s="45"/>
      <c r="AJ1" s="45"/>
      <c r="AK1" s="45"/>
      <c r="AL1" s="45" t="s">
        <v>14</v>
      </c>
      <c r="AM1" s="45"/>
      <c r="AN1" s="45"/>
      <c r="AO1" s="45"/>
      <c r="AP1" s="45"/>
    </row>
    <row r="2" spans="1:42" ht="16.5" thickTop="1" thickBot="1" x14ac:dyDescent="0.3">
      <c r="A2" s="46"/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2</v>
      </c>
      <c r="AC2" s="1" t="s">
        <v>3</v>
      </c>
      <c r="AD2" s="1" t="s">
        <v>4</v>
      </c>
      <c r="AE2" s="1" t="s">
        <v>5</v>
      </c>
      <c r="AF2" s="1" t="s">
        <v>6</v>
      </c>
      <c r="AG2" s="1" t="s">
        <v>2</v>
      </c>
      <c r="AH2" s="1" t="s">
        <v>3</v>
      </c>
      <c r="AI2" s="1" t="s">
        <v>4</v>
      </c>
      <c r="AJ2" s="1" t="s">
        <v>5</v>
      </c>
      <c r="AK2" s="1" t="s">
        <v>6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</row>
    <row r="3" spans="1:42" ht="15.75" thickTop="1" x14ac:dyDescent="0.25">
      <c r="A3" s="2"/>
      <c r="B3" s="12">
        <f>_xlfn.RANK.EQ(C3,$C$3:$C$50,0)</f>
        <v>1</v>
      </c>
      <c r="C3" s="4">
        <f>SUM(H3,M3,R3,W3,AB3,AG3,AL3)</f>
        <v>0</v>
      </c>
      <c r="D3" s="4">
        <f t="shared" ref="D3:G4" si="0">SUM(I3,N3,S3,X3,AC3,AH3,AM3)</f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3"/>
      <c r="I3" s="4"/>
      <c r="J3" s="4"/>
      <c r="K3" s="4"/>
      <c r="L3" s="5"/>
      <c r="M3" s="3"/>
      <c r="N3" s="4"/>
      <c r="O3" s="4"/>
      <c r="P3" s="4"/>
      <c r="Q3" s="5"/>
      <c r="R3" s="3"/>
      <c r="S3" s="4"/>
      <c r="T3" s="4"/>
      <c r="U3" s="4"/>
      <c r="V3" s="5"/>
      <c r="W3" s="3"/>
      <c r="X3" s="4"/>
      <c r="Y3" s="4"/>
      <c r="Z3" s="4"/>
      <c r="AA3" s="5"/>
      <c r="AB3" s="3"/>
      <c r="AC3" s="4"/>
      <c r="AD3" s="4"/>
      <c r="AE3" s="4"/>
      <c r="AF3" s="5"/>
      <c r="AG3" s="3"/>
      <c r="AH3" s="4"/>
      <c r="AI3" s="4"/>
      <c r="AJ3" s="4"/>
      <c r="AK3" s="5"/>
      <c r="AL3" s="3"/>
      <c r="AM3" s="4"/>
      <c r="AN3" s="4"/>
      <c r="AO3" s="4"/>
      <c r="AP3" s="5"/>
    </row>
    <row r="4" spans="1:42" x14ac:dyDescent="0.25">
      <c r="A4" s="2"/>
      <c r="B4" s="13">
        <f t="shared" ref="B4:B32" si="1">_xlfn.RANK.EQ(C4,$C$3:$C$50,0)</f>
        <v>1</v>
      </c>
      <c r="C4" s="7">
        <f>SUM(H4,M4,R4,W4,AB4,AG4,AL4)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"/>
      <c r="I4" s="7"/>
      <c r="J4" s="7"/>
      <c r="K4" s="7"/>
      <c r="L4" s="8"/>
      <c r="M4" s="6"/>
      <c r="N4" s="7"/>
      <c r="O4" s="7"/>
      <c r="P4" s="7"/>
      <c r="Q4" s="8"/>
      <c r="R4" s="6"/>
      <c r="S4" s="7"/>
      <c r="T4" s="7"/>
      <c r="U4" s="7"/>
      <c r="V4" s="8"/>
      <c r="W4" s="6"/>
      <c r="X4" s="7"/>
      <c r="Y4" s="7"/>
      <c r="Z4" s="7"/>
      <c r="AA4" s="8"/>
      <c r="AB4" s="6"/>
      <c r="AC4" s="7"/>
      <c r="AD4" s="7"/>
      <c r="AE4" s="7"/>
      <c r="AF4" s="8"/>
      <c r="AG4" s="6"/>
      <c r="AH4" s="7"/>
      <c r="AI4" s="7"/>
      <c r="AJ4" s="7"/>
      <c r="AK4" s="8"/>
      <c r="AL4" s="6"/>
      <c r="AM4" s="7"/>
      <c r="AN4" s="7"/>
      <c r="AO4" s="7"/>
      <c r="AP4" s="8"/>
    </row>
    <row r="5" spans="1:42" x14ac:dyDescent="0.25">
      <c r="A5" s="2"/>
      <c r="B5" s="13">
        <f t="shared" si="1"/>
        <v>1</v>
      </c>
      <c r="C5" s="7">
        <f t="shared" ref="C5:C32" si="2">SUM(H5,M5,R5,W5,AB5,AG5,AL5)</f>
        <v>0</v>
      </c>
      <c r="D5" s="7">
        <f t="shared" ref="D5:D32" si="3">SUM(I5,N5,S5,X5,AC5,AH5,AM5)</f>
        <v>0</v>
      </c>
      <c r="E5" s="7">
        <f t="shared" ref="E5:E32" si="4">SUM(J5,O5,T5,Y5,AD5,AI5,AN5)</f>
        <v>0</v>
      </c>
      <c r="F5" s="7">
        <f t="shared" ref="F5:F32" si="5">SUM(K5,P5,U5,Z5,AE5,AJ5,AO5)</f>
        <v>0</v>
      </c>
      <c r="G5" s="7">
        <f t="shared" ref="G5:G32" si="6">SUM(L5,Q5,V5,AA5,AF5,AK5,AP5)</f>
        <v>0</v>
      </c>
      <c r="H5" s="6"/>
      <c r="I5" s="7"/>
      <c r="J5" s="7"/>
      <c r="K5" s="7"/>
      <c r="L5" s="8"/>
      <c r="M5" s="6"/>
      <c r="N5" s="7"/>
      <c r="O5" s="7"/>
      <c r="P5" s="7"/>
      <c r="Q5" s="8"/>
      <c r="R5" s="6"/>
      <c r="S5" s="7"/>
      <c r="T5" s="7"/>
      <c r="U5" s="7"/>
      <c r="V5" s="8"/>
      <c r="W5" s="6"/>
      <c r="X5" s="7"/>
      <c r="Y5" s="7"/>
      <c r="Z5" s="7"/>
      <c r="AA5" s="8"/>
      <c r="AB5" s="6"/>
      <c r="AC5" s="7"/>
      <c r="AD5" s="7"/>
      <c r="AE5" s="7"/>
      <c r="AF5" s="8"/>
      <c r="AG5" s="6"/>
      <c r="AH5" s="7"/>
      <c r="AI5" s="7"/>
      <c r="AJ5" s="7"/>
      <c r="AK5" s="8"/>
      <c r="AL5" s="6"/>
      <c r="AM5" s="7"/>
      <c r="AN5" s="7"/>
      <c r="AO5" s="7"/>
      <c r="AP5" s="8"/>
    </row>
    <row r="6" spans="1:42" x14ac:dyDescent="0.25">
      <c r="A6" s="2"/>
      <c r="B6" s="13">
        <f t="shared" si="1"/>
        <v>1</v>
      </c>
      <c r="C6" s="7">
        <f t="shared" si="2"/>
        <v>0</v>
      </c>
      <c r="D6" s="7">
        <f t="shared" si="3"/>
        <v>0</v>
      </c>
      <c r="E6" s="7">
        <f t="shared" si="4"/>
        <v>0</v>
      </c>
      <c r="F6" s="7">
        <f t="shared" si="5"/>
        <v>0</v>
      </c>
      <c r="G6" s="7">
        <f t="shared" si="6"/>
        <v>0</v>
      </c>
      <c r="H6" s="6"/>
      <c r="I6" s="7"/>
      <c r="J6" s="7"/>
      <c r="K6" s="7"/>
      <c r="L6" s="8"/>
      <c r="M6" s="6"/>
      <c r="N6" s="7"/>
      <c r="O6" s="7"/>
      <c r="P6" s="7"/>
      <c r="Q6" s="8"/>
      <c r="R6" s="6"/>
      <c r="S6" s="7"/>
      <c r="T6" s="7"/>
      <c r="U6" s="7"/>
      <c r="V6" s="8"/>
      <c r="W6" s="6"/>
      <c r="X6" s="7"/>
      <c r="Y6" s="7"/>
      <c r="Z6" s="7"/>
      <c r="AA6" s="8"/>
      <c r="AB6" s="6"/>
      <c r="AC6" s="7"/>
      <c r="AD6" s="7"/>
      <c r="AE6" s="7"/>
      <c r="AF6" s="8"/>
      <c r="AG6" s="6"/>
      <c r="AH6" s="7"/>
      <c r="AI6" s="7"/>
      <c r="AJ6" s="7"/>
      <c r="AK6" s="8"/>
      <c r="AL6" s="6"/>
      <c r="AM6" s="7"/>
      <c r="AN6" s="7"/>
      <c r="AO6" s="7"/>
      <c r="AP6" s="8"/>
    </row>
    <row r="7" spans="1:42" x14ac:dyDescent="0.25">
      <c r="A7" s="2"/>
      <c r="B7" s="13">
        <f t="shared" si="1"/>
        <v>1</v>
      </c>
      <c r="C7" s="7">
        <f t="shared" si="2"/>
        <v>0</v>
      </c>
      <c r="D7" s="7">
        <f t="shared" si="3"/>
        <v>0</v>
      </c>
      <c r="E7" s="7">
        <f t="shared" si="4"/>
        <v>0</v>
      </c>
      <c r="F7" s="7">
        <f t="shared" si="5"/>
        <v>0</v>
      </c>
      <c r="G7" s="7">
        <f t="shared" si="6"/>
        <v>0</v>
      </c>
      <c r="H7" s="6"/>
      <c r="I7" s="7"/>
      <c r="J7" s="7"/>
      <c r="K7" s="7"/>
      <c r="L7" s="8"/>
      <c r="M7" s="6"/>
      <c r="N7" s="7"/>
      <c r="O7" s="7"/>
      <c r="P7" s="7"/>
      <c r="Q7" s="8"/>
      <c r="R7" s="6"/>
      <c r="S7" s="7"/>
      <c r="T7" s="7"/>
      <c r="U7" s="7"/>
      <c r="V7" s="8"/>
      <c r="W7" s="6"/>
      <c r="X7" s="7"/>
      <c r="Y7" s="7"/>
      <c r="Z7" s="7"/>
      <c r="AA7" s="8"/>
      <c r="AB7" s="6"/>
      <c r="AC7" s="7"/>
      <c r="AD7" s="7"/>
      <c r="AE7" s="7"/>
      <c r="AF7" s="8"/>
      <c r="AG7" s="6"/>
      <c r="AH7" s="7"/>
      <c r="AI7" s="7"/>
      <c r="AJ7" s="7"/>
      <c r="AK7" s="8"/>
      <c r="AL7" s="6"/>
      <c r="AM7" s="7"/>
      <c r="AN7" s="7"/>
      <c r="AO7" s="7"/>
      <c r="AP7" s="8"/>
    </row>
    <row r="8" spans="1:42" x14ac:dyDescent="0.25">
      <c r="A8" s="2"/>
      <c r="B8" s="13">
        <f t="shared" si="1"/>
        <v>1</v>
      </c>
      <c r="C8" s="7">
        <f t="shared" si="2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6"/>
      <c r="I8" s="7"/>
      <c r="J8" s="7"/>
      <c r="K8" s="7"/>
      <c r="L8" s="8"/>
      <c r="M8" s="6"/>
      <c r="N8" s="7"/>
      <c r="O8" s="7"/>
      <c r="P8" s="7"/>
      <c r="Q8" s="8"/>
      <c r="R8" s="6"/>
      <c r="S8" s="7"/>
      <c r="T8" s="7"/>
      <c r="U8" s="7"/>
      <c r="V8" s="8"/>
      <c r="W8" s="6"/>
      <c r="X8" s="7"/>
      <c r="Y8" s="7"/>
      <c r="Z8" s="7"/>
      <c r="AA8" s="8"/>
      <c r="AB8" s="6"/>
      <c r="AC8" s="7"/>
      <c r="AD8" s="7"/>
      <c r="AE8" s="7"/>
      <c r="AF8" s="8"/>
      <c r="AG8" s="6"/>
      <c r="AH8" s="7"/>
      <c r="AI8" s="7"/>
      <c r="AJ8" s="7"/>
      <c r="AK8" s="8"/>
      <c r="AL8" s="6"/>
      <c r="AM8" s="7"/>
      <c r="AN8" s="7"/>
      <c r="AO8" s="7"/>
      <c r="AP8" s="8"/>
    </row>
    <row r="9" spans="1:42" x14ac:dyDescent="0.25">
      <c r="A9" s="2"/>
      <c r="B9" s="13">
        <f t="shared" si="1"/>
        <v>1</v>
      </c>
      <c r="C9" s="7">
        <f t="shared" si="2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6"/>
      <c r="I9" s="7"/>
      <c r="J9" s="7"/>
      <c r="K9" s="7"/>
      <c r="L9" s="8"/>
      <c r="M9" s="6"/>
      <c r="N9" s="7"/>
      <c r="O9" s="7"/>
      <c r="P9" s="7"/>
      <c r="Q9" s="8"/>
      <c r="R9" s="6"/>
      <c r="S9" s="7"/>
      <c r="T9" s="7"/>
      <c r="U9" s="7"/>
      <c r="V9" s="8"/>
      <c r="W9" s="6"/>
      <c r="X9" s="7"/>
      <c r="Y9" s="7"/>
      <c r="Z9" s="7"/>
      <c r="AA9" s="8"/>
      <c r="AB9" s="6"/>
      <c r="AC9" s="7"/>
      <c r="AD9" s="7"/>
      <c r="AE9" s="7"/>
      <c r="AF9" s="8"/>
      <c r="AG9" s="6"/>
      <c r="AH9" s="7"/>
      <c r="AI9" s="7"/>
      <c r="AJ9" s="7"/>
      <c r="AK9" s="8"/>
      <c r="AL9" s="6"/>
      <c r="AM9" s="7"/>
      <c r="AN9" s="7"/>
      <c r="AO9" s="7"/>
      <c r="AP9" s="8"/>
    </row>
    <row r="10" spans="1:42" x14ac:dyDescent="0.25">
      <c r="A10" s="2"/>
      <c r="B10" s="13">
        <f t="shared" si="1"/>
        <v>1</v>
      </c>
      <c r="C10" s="7">
        <f t="shared" si="2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6"/>
      <c r="AH10" s="7"/>
      <c r="AI10" s="7"/>
      <c r="AJ10" s="7"/>
      <c r="AK10" s="8"/>
      <c r="AL10" s="6"/>
      <c r="AM10" s="7"/>
      <c r="AN10" s="7"/>
      <c r="AO10" s="7"/>
      <c r="AP10" s="8"/>
    </row>
    <row r="11" spans="1:42" x14ac:dyDescent="0.25">
      <c r="A11" s="2"/>
      <c r="B11" s="13">
        <f t="shared" si="1"/>
        <v>1</v>
      </c>
      <c r="C11" s="7">
        <f t="shared" si="2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6"/>
      <c r="I11" s="7"/>
      <c r="J11" s="7"/>
      <c r="K11" s="7"/>
      <c r="L11" s="8"/>
      <c r="M11" s="6"/>
      <c r="N11" s="7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7"/>
      <c r="AA11" s="8"/>
      <c r="AB11" s="6"/>
      <c r="AC11" s="7"/>
      <c r="AD11" s="7"/>
      <c r="AE11" s="7"/>
      <c r="AF11" s="8"/>
      <c r="AG11" s="6"/>
      <c r="AH11" s="7"/>
      <c r="AI11" s="7"/>
      <c r="AJ11" s="7"/>
      <c r="AK11" s="8"/>
      <c r="AL11" s="6"/>
      <c r="AM11" s="7"/>
      <c r="AN11" s="7"/>
      <c r="AO11" s="7"/>
      <c r="AP11" s="8"/>
    </row>
    <row r="12" spans="1:42" x14ac:dyDescent="0.25">
      <c r="A12" s="2"/>
      <c r="B12" s="13">
        <f t="shared" si="1"/>
        <v>1</v>
      </c>
      <c r="C12" s="7">
        <f t="shared" si="2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8"/>
      <c r="AG12" s="6"/>
      <c r="AH12" s="7"/>
      <c r="AI12" s="7"/>
      <c r="AJ12" s="7"/>
      <c r="AK12" s="8"/>
      <c r="AL12" s="6"/>
      <c r="AM12" s="7"/>
      <c r="AN12" s="7"/>
      <c r="AO12" s="7"/>
      <c r="AP12" s="8"/>
    </row>
    <row r="13" spans="1:42" x14ac:dyDescent="0.25">
      <c r="A13" s="2"/>
      <c r="B13" s="13">
        <f t="shared" si="1"/>
        <v>1</v>
      </c>
      <c r="C13" s="7">
        <f t="shared" si="2"/>
        <v>0</v>
      </c>
      <c r="D13" s="7">
        <f t="shared" si="3"/>
        <v>0</v>
      </c>
      <c r="E13" s="7">
        <f t="shared" si="4"/>
        <v>0</v>
      </c>
      <c r="F13" s="7">
        <f t="shared" si="5"/>
        <v>0</v>
      </c>
      <c r="G13" s="7">
        <f t="shared" si="6"/>
        <v>0</v>
      </c>
      <c r="H13" s="6"/>
      <c r="I13" s="7"/>
      <c r="J13" s="7"/>
      <c r="K13" s="7"/>
      <c r="L13" s="8"/>
      <c r="M13" s="6"/>
      <c r="N13" s="7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7"/>
      <c r="AA13" s="8"/>
      <c r="AB13" s="6"/>
      <c r="AC13" s="7"/>
      <c r="AD13" s="7"/>
      <c r="AE13" s="7"/>
      <c r="AF13" s="8"/>
      <c r="AG13" s="6"/>
      <c r="AH13" s="7"/>
      <c r="AI13" s="7"/>
      <c r="AJ13" s="7"/>
      <c r="AK13" s="8"/>
      <c r="AL13" s="6"/>
      <c r="AM13" s="7"/>
      <c r="AN13" s="7"/>
      <c r="AO13" s="7"/>
      <c r="AP13" s="8"/>
    </row>
    <row r="14" spans="1:42" x14ac:dyDescent="0.25">
      <c r="A14" s="2"/>
      <c r="B14" s="13">
        <f t="shared" si="1"/>
        <v>1</v>
      </c>
      <c r="C14" s="7">
        <f t="shared" si="2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6"/>
      <c r="I14" s="7"/>
      <c r="J14" s="7"/>
      <c r="K14" s="7"/>
      <c r="L14" s="8"/>
      <c r="M14" s="6"/>
      <c r="N14" s="7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7"/>
      <c r="AA14" s="8"/>
      <c r="AB14" s="6"/>
      <c r="AC14" s="7"/>
      <c r="AD14" s="7"/>
      <c r="AE14" s="7"/>
      <c r="AF14" s="8"/>
      <c r="AG14" s="6"/>
      <c r="AH14" s="7"/>
      <c r="AI14" s="7"/>
      <c r="AJ14" s="7"/>
      <c r="AK14" s="8"/>
      <c r="AL14" s="6"/>
      <c r="AM14" s="7"/>
      <c r="AN14" s="7"/>
      <c r="AO14" s="7"/>
      <c r="AP14" s="8"/>
    </row>
    <row r="15" spans="1:42" x14ac:dyDescent="0.25">
      <c r="A15" s="2"/>
      <c r="B15" s="13">
        <f t="shared" si="1"/>
        <v>1</v>
      </c>
      <c r="C15" s="7">
        <f t="shared" si="2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6"/>
      <c r="I15" s="7"/>
      <c r="J15" s="7"/>
      <c r="K15" s="7"/>
      <c r="L15" s="8"/>
      <c r="M15" s="6"/>
      <c r="N15" s="7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7"/>
      <c r="AA15" s="8"/>
      <c r="AB15" s="6"/>
      <c r="AC15" s="7"/>
      <c r="AD15" s="7"/>
      <c r="AE15" s="7"/>
      <c r="AF15" s="8"/>
      <c r="AG15" s="6"/>
      <c r="AH15" s="7"/>
      <c r="AI15" s="7"/>
      <c r="AJ15" s="7"/>
      <c r="AK15" s="8"/>
      <c r="AL15" s="6"/>
      <c r="AM15" s="7"/>
      <c r="AN15" s="7"/>
      <c r="AO15" s="7"/>
      <c r="AP15" s="8"/>
    </row>
    <row r="16" spans="1:42" x14ac:dyDescent="0.25">
      <c r="A16" s="2"/>
      <c r="B16" s="13">
        <f t="shared" si="1"/>
        <v>1</v>
      </c>
      <c r="C16" s="7">
        <f t="shared" si="2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6"/>
      <c r="I16" s="7"/>
      <c r="J16" s="7"/>
      <c r="K16" s="7"/>
      <c r="L16" s="8"/>
      <c r="M16" s="6"/>
      <c r="N16" s="7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7"/>
      <c r="AA16" s="8"/>
      <c r="AB16" s="6"/>
      <c r="AC16" s="7"/>
      <c r="AD16" s="7"/>
      <c r="AE16" s="7"/>
      <c r="AF16" s="8"/>
      <c r="AG16" s="6"/>
      <c r="AH16" s="7"/>
      <c r="AI16" s="7"/>
      <c r="AJ16" s="7"/>
      <c r="AK16" s="8"/>
      <c r="AL16" s="6"/>
      <c r="AM16" s="7"/>
      <c r="AN16" s="7"/>
      <c r="AO16" s="7"/>
      <c r="AP16" s="8"/>
    </row>
    <row r="17" spans="1:42" x14ac:dyDescent="0.25">
      <c r="A17" s="2"/>
      <c r="B17" s="13">
        <f t="shared" si="1"/>
        <v>1</v>
      </c>
      <c r="C17" s="7">
        <f t="shared" si="2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6"/>
      <c r="I17" s="7"/>
      <c r="J17" s="7"/>
      <c r="K17" s="7"/>
      <c r="L17" s="8"/>
      <c r="M17" s="6"/>
      <c r="N17" s="7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7"/>
      <c r="AA17" s="8"/>
      <c r="AB17" s="6"/>
      <c r="AC17" s="7"/>
      <c r="AD17" s="7"/>
      <c r="AE17" s="7"/>
      <c r="AF17" s="8"/>
      <c r="AG17" s="6"/>
      <c r="AH17" s="7"/>
      <c r="AI17" s="7"/>
      <c r="AJ17" s="7"/>
      <c r="AK17" s="8"/>
      <c r="AL17" s="6"/>
      <c r="AM17" s="7"/>
      <c r="AN17" s="7"/>
      <c r="AO17" s="7"/>
      <c r="AP17" s="8"/>
    </row>
    <row r="18" spans="1:42" x14ac:dyDescent="0.25">
      <c r="A18" s="2"/>
      <c r="B18" s="13">
        <f t="shared" si="1"/>
        <v>1</v>
      </c>
      <c r="C18" s="7">
        <f t="shared" si="2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6"/>
      <c r="I18" s="7"/>
      <c r="J18" s="7"/>
      <c r="K18" s="7"/>
      <c r="L18" s="8"/>
      <c r="M18" s="6"/>
      <c r="N18" s="7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7"/>
      <c r="AA18" s="8"/>
      <c r="AB18" s="6"/>
      <c r="AC18" s="7"/>
      <c r="AD18" s="7"/>
      <c r="AE18" s="7"/>
      <c r="AF18" s="8"/>
      <c r="AG18" s="6"/>
      <c r="AH18" s="7"/>
      <c r="AI18" s="7"/>
      <c r="AJ18" s="7"/>
      <c r="AK18" s="8"/>
      <c r="AL18" s="6"/>
      <c r="AM18" s="7"/>
      <c r="AN18" s="7"/>
      <c r="AO18" s="7"/>
      <c r="AP18" s="8"/>
    </row>
    <row r="19" spans="1:42" x14ac:dyDescent="0.25">
      <c r="A19" s="2"/>
      <c r="B19" s="13">
        <f t="shared" si="1"/>
        <v>1</v>
      </c>
      <c r="C19" s="7">
        <f t="shared" si="2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6"/>
      <c r="I19" s="7"/>
      <c r="J19" s="7"/>
      <c r="K19" s="7"/>
      <c r="L19" s="8"/>
      <c r="M19" s="6"/>
      <c r="N19" s="7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7"/>
      <c r="AA19" s="8"/>
      <c r="AB19" s="6"/>
      <c r="AC19" s="7"/>
      <c r="AD19" s="7"/>
      <c r="AE19" s="7"/>
      <c r="AF19" s="8"/>
      <c r="AG19" s="6"/>
      <c r="AH19" s="7"/>
      <c r="AI19" s="7"/>
      <c r="AJ19" s="7"/>
      <c r="AK19" s="8"/>
      <c r="AL19" s="6"/>
      <c r="AM19" s="7"/>
      <c r="AN19" s="7"/>
      <c r="AO19" s="7"/>
      <c r="AP19" s="8"/>
    </row>
    <row r="20" spans="1:42" x14ac:dyDescent="0.25">
      <c r="A20" s="2"/>
      <c r="B20" s="13">
        <f t="shared" si="1"/>
        <v>1</v>
      </c>
      <c r="C20" s="7">
        <f t="shared" si="2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6"/>
      <c r="I20" s="7"/>
      <c r="J20" s="7"/>
      <c r="K20" s="7"/>
      <c r="L20" s="8"/>
      <c r="M20" s="6"/>
      <c r="N20" s="7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7"/>
      <c r="AA20" s="8"/>
      <c r="AB20" s="6"/>
      <c r="AC20" s="7"/>
      <c r="AD20" s="7"/>
      <c r="AE20" s="7"/>
      <c r="AF20" s="8"/>
      <c r="AG20" s="6"/>
      <c r="AH20" s="7"/>
      <c r="AI20" s="7"/>
      <c r="AJ20" s="7"/>
      <c r="AK20" s="8"/>
      <c r="AL20" s="6"/>
      <c r="AM20" s="7"/>
      <c r="AN20" s="7"/>
      <c r="AO20" s="7"/>
      <c r="AP20" s="8"/>
    </row>
    <row r="21" spans="1:42" x14ac:dyDescent="0.25">
      <c r="A21" s="2"/>
      <c r="B21" s="13">
        <f t="shared" si="1"/>
        <v>1</v>
      </c>
      <c r="C21" s="7">
        <f t="shared" si="2"/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  <c r="G21" s="7">
        <f t="shared" si="6"/>
        <v>0</v>
      </c>
      <c r="H21" s="6"/>
      <c r="I21" s="7"/>
      <c r="J21" s="7"/>
      <c r="K21" s="7"/>
      <c r="L21" s="8"/>
      <c r="M21" s="6"/>
      <c r="N21" s="7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7"/>
      <c r="AA21" s="8"/>
      <c r="AB21" s="6"/>
      <c r="AC21" s="7"/>
      <c r="AD21" s="7"/>
      <c r="AE21" s="7"/>
      <c r="AF21" s="8"/>
      <c r="AG21" s="6"/>
      <c r="AH21" s="7"/>
      <c r="AI21" s="7"/>
      <c r="AJ21" s="7"/>
      <c r="AK21" s="8"/>
      <c r="AL21" s="6"/>
      <c r="AM21" s="7"/>
      <c r="AN21" s="7"/>
      <c r="AO21" s="7"/>
      <c r="AP21" s="8"/>
    </row>
    <row r="22" spans="1:42" x14ac:dyDescent="0.25">
      <c r="A22" s="2"/>
      <c r="B22" s="13">
        <f t="shared" si="1"/>
        <v>1</v>
      </c>
      <c r="C22" s="7">
        <f t="shared" si="2"/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  <c r="G22" s="7">
        <f t="shared" si="6"/>
        <v>0</v>
      </c>
      <c r="H22" s="6"/>
      <c r="I22" s="7"/>
      <c r="J22" s="7"/>
      <c r="K22" s="7"/>
      <c r="L22" s="8"/>
      <c r="M22" s="6"/>
      <c r="N22" s="7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7"/>
      <c r="AA22" s="8"/>
      <c r="AB22" s="6"/>
      <c r="AC22" s="7"/>
      <c r="AD22" s="7"/>
      <c r="AE22" s="7"/>
      <c r="AF22" s="8"/>
      <c r="AG22" s="6"/>
      <c r="AH22" s="7"/>
      <c r="AI22" s="7"/>
      <c r="AJ22" s="7"/>
      <c r="AK22" s="8"/>
      <c r="AL22" s="6"/>
      <c r="AM22" s="7"/>
      <c r="AN22" s="7"/>
      <c r="AO22" s="7"/>
      <c r="AP22" s="8"/>
    </row>
    <row r="23" spans="1:42" x14ac:dyDescent="0.25">
      <c r="A23" s="2"/>
      <c r="B23" s="13">
        <f t="shared" si="1"/>
        <v>1</v>
      </c>
      <c r="C23" s="7">
        <f t="shared" si="2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6"/>
      <c r="I23" s="7"/>
      <c r="J23" s="7"/>
      <c r="K23" s="7"/>
      <c r="L23" s="8"/>
      <c r="M23" s="6"/>
      <c r="N23" s="7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7"/>
      <c r="AA23" s="8"/>
      <c r="AB23" s="6"/>
      <c r="AC23" s="7"/>
      <c r="AD23" s="7"/>
      <c r="AE23" s="7"/>
      <c r="AF23" s="8"/>
      <c r="AG23" s="6"/>
      <c r="AH23" s="7"/>
      <c r="AI23" s="7"/>
      <c r="AJ23" s="7"/>
      <c r="AK23" s="8"/>
      <c r="AL23" s="6"/>
      <c r="AM23" s="7"/>
      <c r="AN23" s="7"/>
      <c r="AO23" s="7"/>
      <c r="AP23" s="8"/>
    </row>
    <row r="24" spans="1:42" x14ac:dyDescent="0.25">
      <c r="A24" s="2"/>
      <c r="B24" s="13">
        <f t="shared" si="1"/>
        <v>1</v>
      </c>
      <c r="C24" s="7">
        <f t="shared" si="2"/>
        <v>0</v>
      </c>
      <c r="D24" s="7">
        <f t="shared" si="3"/>
        <v>0</v>
      </c>
      <c r="E24" s="7">
        <f t="shared" si="4"/>
        <v>0</v>
      </c>
      <c r="F24" s="7">
        <f t="shared" si="5"/>
        <v>0</v>
      </c>
      <c r="G24" s="7">
        <f t="shared" si="6"/>
        <v>0</v>
      </c>
      <c r="H24" s="6"/>
      <c r="I24" s="7"/>
      <c r="J24" s="7"/>
      <c r="K24" s="7"/>
      <c r="L24" s="8"/>
      <c r="M24" s="6"/>
      <c r="N24" s="7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7"/>
      <c r="AA24" s="8"/>
      <c r="AB24" s="6"/>
      <c r="AC24" s="7"/>
      <c r="AD24" s="7"/>
      <c r="AE24" s="7"/>
      <c r="AF24" s="8"/>
      <c r="AG24" s="6"/>
      <c r="AH24" s="7"/>
      <c r="AI24" s="7"/>
      <c r="AJ24" s="7"/>
      <c r="AK24" s="8"/>
      <c r="AL24" s="6"/>
      <c r="AM24" s="7"/>
      <c r="AN24" s="7"/>
      <c r="AO24" s="7"/>
      <c r="AP24" s="8"/>
    </row>
    <row r="25" spans="1:42" x14ac:dyDescent="0.25">
      <c r="A25" s="2"/>
      <c r="B25" s="13">
        <f t="shared" si="1"/>
        <v>1</v>
      </c>
      <c r="C25" s="7">
        <f t="shared" si="2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6"/>
      <c r="I25" s="7"/>
      <c r="J25" s="7"/>
      <c r="K25" s="7"/>
      <c r="L25" s="8"/>
      <c r="M25" s="6"/>
      <c r="N25" s="7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7"/>
      <c r="AA25" s="8"/>
      <c r="AB25" s="6"/>
      <c r="AC25" s="7"/>
      <c r="AD25" s="7"/>
      <c r="AE25" s="7"/>
      <c r="AF25" s="8"/>
      <c r="AG25" s="6"/>
      <c r="AH25" s="7"/>
      <c r="AI25" s="7"/>
      <c r="AJ25" s="7"/>
      <c r="AK25" s="8"/>
      <c r="AL25" s="6"/>
      <c r="AM25" s="7"/>
      <c r="AN25" s="7"/>
      <c r="AO25" s="7"/>
      <c r="AP25" s="8"/>
    </row>
    <row r="26" spans="1:42" x14ac:dyDescent="0.25">
      <c r="A26" s="2"/>
      <c r="B26" s="13">
        <f t="shared" si="1"/>
        <v>1</v>
      </c>
      <c r="C26" s="7">
        <f t="shared" si="2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6"/>
      <c r="I26" s="7"/>
      <c r="J26" s="7"/>
      <c r="K26" s="7"/>
      <c r="L26" s="8"/>
      <c r="M26" s="6"/>
      <c r="N26" s="7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7"/>
      <c r="AA26" s="8"/>
      <c r="AB26" s="6"/>
      <c r="AC26" s="7"/>
      <c r="AD26" s="7"/>
      <c r="AE26" s="7"/>
      <c r="AF26" s="8"/>
      <c r="AG26" s="6"/>
      <c r="AH26" s="7"/>
      <c r="AI26" s="7"/>
      <c r="AJ26" s="7"/>
      <c r="AK26" s="8"/>
      <c r="AL26" s="6"/>
      <c r="AM26" s="7"/>
      <c r="AN26" s="7"/>
      <c r="AO26" s="7"/>
      <c r="AP26" s="8"/>
    </row>
    <row r="27" spans="1:42" x14ac:dyDescent="0.25">
      <c r="A27" s="2"/>
      <c r="B27" s="13">
        <f t="shared" si="1"/>
        <v>1</v>
      </c>
      <c r="C27" s="7">
        <f t="shared" si="2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6"/>
      <c r="I27" s="7"/>
      <c r="J27" s="7"/>
      <c r="K27" s="7"/>
      <c r="L27" s="8"/>
      <c r="M27" s="6"/>
      <c r="N27" s="7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7"/>
      <c r="AA27" s="8"/>
      <c r="AB27" s="6"/>
      <c r="AC27" s="7"/>
      <c r="AD27" s="7"/>
      <c r="AE27" s="7"/>
      <c r="AF27" s="8"/>
      <c r="AG27" s="6"/>
      <c r="AH27" s="7"/>
      <c r="AI27" s="7"/>
      <c r="AJ27" s="7"/>
      <c r="AK27" s="8"/>
      <c r="AL27" s="6"/>
      <c r="AM27" s="7"/>
      <c r="AN27" s="7"/>
      <c r="AO27" s="7"/>
      <c r="AP27" s="8"/>
    </row>
    <row r="28" spans="1:42" x14ac:dyDescent="0.25">
      <c r="A28" s="2"/>
      <c r="B28" s="13">
        <f t="shared" si="1"/>
        <v>1</v>
      </c>
      <c r="C28" s="7">
        <f t="shared" si="2"/>
        <v>0</v>
      </c>
      <c r="D28" s="7">
        <f t="shared" si="3"/>
        <v>0</v>
      </c>
      <c r="E28" s="7">
        <f t="shared" si="4"/>
        <v>0</v>
      </c>
      <c r="F28" s="7">
        <f t="shared" si="5"/>
        <v>0</v>
      </c>
      <c r="G28" s="7">
        <f t="shared" si="6"/>
        <v>0</v>
      </c>
      <c r="H28" s="6"/>
      <c r="I28" s="7"/>
      <c r="J28" s="7"/>
      <c r="K28" s="7"/>
      <c r="L28" s="8"/>
      <c r="M28" s="6"/>
      <c r="N28" s="7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7"/>
      <c r="AA28" s="8"/>
      <c r="AB28" s="6"/>
      <c r="AC28" s="7"/>
      <c r="AD28" s="7"/>
      <c r="AE28" s="7"/>
      <c r="AF28" s="8"/>
      <c r="AG28" s="6"/>
      <c r="AH28" s="7"/>
      <c r="AI28" s="7"/>
      <c r="AJ28" s="7"/>
      <c r="AK28" s="8"/>
      <c r="AL28" s="6"/>
      <c r="AM28" s="7"/>
      <c r="AN28" s="7"/>
      <c r="AO28" s="7"/>
      <c r="AP28" s="8"/>
    </row>
    <row r="29" spans="1:42" x14ac:dyDescent="0.25">
      <c r="A29" s="2"/>
      <c r="B29" s="13">
        <f t="shared" si="1"/>
        <v>1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6"/>
      <c r="I29" s="7"/>
      <c r="J29" s="7"/>
      <c r="K29" s="7"/>
      <c r="L29" s="8"/>
      <c r="M29" s="6"/>
      <c r="N29" s="7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7"/>
      <c r="AA29" s="8"/>
      <c r="AB29" s="6"/>
      <c r="AC29" s="7"/>
      <c r="AD29" s="7"/>
      <c r="AE29" s="7"/>
      <c r="AF29" s="8"/>
      <c r="AG29" s="6"/>
      <c r="AH29" s="7"/>
      <c r="AI29" s="7"/>
      <c r="AJ29" s="7"/>
      <c r="AK29" s="8"/>
      <c r="AL29" s="6"/>
      <c r="AM29" s="7"/>
      <c r="AN29" s="7"/>
      <c r="AO29" s="7"/>
      <c r="AP29" s="8"/>
    </row>
    <row r="30" spans="1:42" x14ac:dyDescent="0.25">
      <c r="A30" s="2"/>
      <c r="B30" s="13">
        <f t="shared" si="1"/>
        <v>1</v>
      </c>
      <c r="C30" s="7">
        <f t="shared" si="2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6"/>
      <c r="I30" s="7"/>
      <c r="J30" s="7"/>
      <c r="K30" s="7"/>
      <c r="L30" s="8"/>
      <c r="M30" s="6"/>
      <c r="N30" s="7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7"/>
      <c r="AA30" s="8"/>
      <c r="AB30" s="6"/>
      <c r="AC30" s="7"/>
      <c r="AD30" s="7"/>
      <c r="AE30" s="7"/>
      <c r="AF30" s="8"/>
      <c r="AG30" s="6"/>
      <c r="AH30" s="7"/>
      <c r="AI30" s="7"/>
      <c r="AJ30" s="7"/>
      <c r="AK30" s="8"/>
      <c r="AL30" s="6"/>
      <c r="AM30" s="7"/>
      <c r="AN30" s="7"/>
      <c r="AO30" s="7"/>
      <c r="AP30" s="8"/>
    </row>
    <row r="31" spans="1:42" x14ac:dyDescent="0.25">
      <c r="A31" s="2"/>
      <c r="B31" s="13">
        <f t="shared" si="1"/>
        <v>1</v>
      </c>
      <c r="C31" s="7">
        <f t="shared" si="2"/>
        <v>0</v>
      </c>
      <c r="D31" s="7">
        <f t="shared" si="3"/>
        <v>0</v>
      </c>
      <c r="E31" s="7">
        <f t="shared" si="4"/>
        <v>0</v>
      </c>
      <c r="F31" s="7">
        <f t="shared" si="5"/>
        <v>0</v>
      </c>
      <c r="G31" s="7">
        <f t="shared" si="6"/>
        <v>0</v>
      </c>
      <c r="H31" s="6"/>
      <c r="I31" s="7"/>
      <c r="J31" s="7"/>
      <c r="K31" s="7"/>
      <c r="L31" s="8"/>
      <c r="M31" s="6"/>
      <c r="N31" s="7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7"/>
      <c r="AA31" s="8"/>
      <c r="AB31" s="6"/>
      <c r="AC31" s="7"/>
      <c r="AD31" s="7"/>
      <c r="AE31" s="7"/>
      <c r="AF31" s="8"/>
      <c r="AG31" s="6"/>
      <c r="AH31" s="7"/>
      <c r="AI31" s="7"/>
      <c r="AJ31" s="7"/>
      <c r="AK31" s="8"/>
      <c r="AL31" s="6"/>
      <c r="AM31" s="7"/>
      <c r="AN31" s="7"/>
      <c r="AO31" s="7"/>
      <c r="AP31" s="8"/>
    </row>
    <row r="32" spans="1:42" ht="15.75" thickBot="1" x14ac:dyDescent="0.3">
      <c r="A32" s="2"/>
      <c r="B32" s="13">
        <f t="shared" si="1"/>
        <v>1</v>
      </c>
      <c r="C32" s="7">
        <f t="shared" si="2"/>
        <v>0</v>
      </c>
      <c r="D32" s="7">
        <f t="shared" si="3"/>
        <v>0</v>
      </c>
      <c r="E32" s="7">
        <f t="shared" si="4"/>
        <v>0</v>
      </c>
      <c r="F32" s="7">
        <f t="shared" si="5"/>
        <v>0</v>
      </c>
      <c r="G32" s="7">
        <f t="shared" si="6"/>
        <v>0</v>
      </c>
      <c r="H32" s="9"/>
      <c r="I32" s="10"/>
      <c r="J32" s="10"/>
      <c r="K32" s="10"/>
      <c r="L32" s="11"/>
      <c r="M32" s="9"/>
      <c r="N32" s="10"/>
      <c r="O32" s="10"/>
      <c r="P32" s="10"/>
      <c r="Q32" s="11"/>
      <c r="R32" s="9"/>
      <c r="S32" s="10"/>
      <c r="T32" s="10"/>
      <c r="U32" s="10"/>
      <c r="V32" s="11"/>
      <c r="W32" s="9"/>
      <c r="X32" s="10"/>
      <c r="Y32" s="10"/>
      <c r="Z32" s="10"/>
      <c r="AA32" s="11"/>
      <c r="AB32" s="9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1"/>
    </row>
    <row r="33" ht="15.75" thickTop="1" x14ac:dyDescent="0.25"/>
  </sheetData>
  <mergeCells count="9">
    <mergeCell ref="AB1:AF1"/>
    <mergeCell ref="AG1:AK1"/>
    <mergeCell ref="AL1:AP1"/>
    <mergeCell ref="B1:G1"/>
    <mergeCell ref="A1:A2"/>
    <mergeCell ref="H1:L1"/>
    <mergeCell ref="M1:Q1"/>
    <mergeCell ref="R1:V1"/>
    <mergeCell ref="W1:AA1"/>
  </mergeCells>
  <conditionalFormatting sqref="B3:B32">
    <cfRule type="cellIs" dxfId="2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6" ySplit="16" topLeftCell="G17" activePane="bottomRight" state="frozen"/>
      <selection pane="topRight" activeCell="J1" sqref="J1"/>
      <selection pane="bottomLeft" activeCell="A17" sqref="A17"/>
      <selection pane="bottomRight" activeCell="C5" sqref="C5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 t="s">
        <v>1</v>
      </c>
      <c r="F1" s="45"/>
      <c r="G1" s="45" t="s">
        <v>9</v>
      </c>
      <c r="H1" s="45"/>
      <c r="I1" s="45" t="s">
        <v>10</v>
      </c>
      <c r="J1" s="45"/>
      <c r="K1" s="45" t="s">
        <v>11</v>
      </c>
      <c r="L1" s="45"/>
      <c r="M1" s="45" t="s">
        <v>12</v>
      </c>
      <c r="N1" s="45"/>
      <c r="O1" s="45" t="s">
        <v>13</v>
      </c>
      <c r="P1" s="45"/>
      <c r="Q1" s="45" t="s">
        <v>14</v>
      </c>
      <c r="R1" s="45"/>
    </row>
    <row r="2" spans="1:18" ht="16.5" thickTop="1" thickBot="1" x14ac:dyDescent="0.3">
      <c r="A2" s="46"/>
      <c r="B2" s="14" t="s">
        <v>8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2</v>
      </c>
      <c r="H2" s="14" t="s">
        <v>3</v>
      </c>
      <c r="I2" s="14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</row>
    <row r="3" spans="1:18" ht="15.75" thickTop="1" x14ac:dyDescent="0.25">
      <c r="A3" s="2" t="s">
        <v>18</v>
      </c>
      <c r="B3" s="12">
        <f>_xlfn.RANK.EQ(C3,$C$3:$C$50,0)</f>
        <v>2</v>
      </c>
      <c r="C3" s="35">
        <f t="shared" ref="C3:C37" si="0">SUM(E3,G3,I3,K3,M3,O3,Q3)</f>
        <v>23</v>
      </c>
      <c r="D3" s="35">
        <f t="shared" ref="D3:D37" si="1">SUM(F3,H3,J3,L3,N3,P3,R3)</f>
        <v>59</v>
      </c>
      <c r="E3" s="36">
        <v>4.5</v>
      </c>
      <c r="F3" s="35">
        <v>10</v>
      </c>
      <c r="G3" s="36">
        <v>3</v>
      </c>
      <c r="H3" s="35">
        <v>10</v>
      </c>
      <c r="I3" s="36">
        <v>4</v>
      </c>
      <c r="J3" s="35">
        <v>10</v>
      </c>
      <c r="K3" s="36">
        <v>4</v>
      </c>
      <c r="L3" s="35">
        <v>10</v>
      </c>
      <c r="M3" s="36">
        <v>4.5</v>
      </c>
      <c r="N3" s="35">
        <v>9</v>
      </c>
      <c r="O3" s="36">
        <v>3</v>
      </c>
      <c r="P3" s="35">
        <v>10</v>
      </c>
      <c r="Q3" s="36"/>
      <c r="R3" s="37"/>
    </row>
    <row r="4" spans="1:18" x14ac:dyDescent="0.25">
      <c r="A4" s="2" t="s">
        <v>19</v>
      </c>
      <c r="B4" s="13">
        <f t="shared" ref="B4:B37" si="2">_xlfn.RANK.EQ(C4,$C$3:$C$50,0)</f>
        <v>1</v>
      </c>
      <c r="C4" s="38">
        <f t="shared" si="0"/>
        <v>24</v>
      </c>
      <c r="D4" s="38">
        <f t="shared" si="1"/>
        <v>51</v>
      </c>
      <c r="E4" s="39">
        <v>4</v>
      </c>
      <c r="F4" s="38">
        <v>8.5</v>
      </c>
      <c r="G4" s="39">
        <v>4</v>
      </c>
      <c r="H4" s="38">
        <v>9.5</v>
      </c>
      <c r="I4" s="39">
        <v>4.5</v>
      </c>
      <c r="J4" s="38">
        <v>9.5</v>
      </c>
      <c r="K4" s="39">
        <v>3</v>
      </c>
      <c r="L4" s="38">
        <v>7</v>
      </c>
      <c r="M4" s="39">
        <v>4</v>
      </c>
      <c r="N4" s="38">
        <v>7.5</v>
      </c>
      <c r="O4" s="39">
        <v>4.5</v>
      </c>
      <c r="P4" s="38">
        <v>9</v>
      </c>
      <c r="Q4" s="39"/>
      <c r="R4" s="40"/>
    </row>
    <row r="5" spans="1:18" x14ac:dyDescent="0.25">
      <c r="A5" s="2" t="s">
        <v>20</v>
      </c>
      <c r="B5" s="13">
        <f t="shared" si="2"/>
        <v>3</v>
      </c>
      <c r="C5" s="38">
        <f t="shared" si="0"/>
        <v>22.5</v>
      </c>
      <c r="D5" s="38">
        <f t="shared" si="1"/>
        <v>53.5</v>
      </c>
      <c r="E5" s="39">
        <v>4</v>
      </c>
      <c r="F5" s="38">
        <v>8.5</v>
      </c>
      <c r="G5" s="39">
        <v>4</v>
      </c>
      <c r="H5" s="38">
        <v>10</v>
      </c>
      <c r="I5" s="39">
        <v>4</v>
      </c>
      <c r="J5" s="38">
        <v>10</v>
      </c>
      <c r="K5" s="39">
        <v>3.5</v>
      </c>
      <c r="L5" s="38">
        <v>9</v>
      </c>
      <c r="M5" s="39">
        <v>2.5</v>
      </c>
      <c r="N5" s="38">
        <v>9</v>
      </c>
      <c r="O5" s="39">
        <v>4.5</v>
      </c>
      <c r="P5" s="38">
        <v>7</v>
      </c>
      <c r="Q5" s="39"/>
      <c r="R5" s="40"/>
    </row>
    <row r="6" spans="1:18" x14ac:dyDescent="0.25">
      <c r="A6" s="2" t="s">
        <v>21</v>
      </c>
      <c r="B6" s="13">
        <f t="shared" si="2"/>
        <v>10</v>
      </c>
      <c r="C6" s="38">
        <f t="shared" si="0"/>
        <v>13.5</v>
      </c>
      <c r="D6" s="38">
        <f t="shared" si="1"/>
        <v>39.5</v>
      </c>
      <c r="E6" s="39">
        <v>3</v>
      </c>
      <c r="F6" s="38">
        <v>9</v>
      </c>
      <c r="G6" s="39">
        <v>2.5</v>
      </c>
      <c r="H6" s="38">
        <v>7.5</v>
      </c>
      <c r="I6" s="39">
        <v>3</v>
      </c>
      <c r="J6" s="38">
        <v>6.5</v>
      </c>
      <c r="K6" s="39">
        <v>3</v>
      </c>
      <c r="L6" s="38">
        <v>9</v>
      </c>
      <c r="M6" s="39">
        <v>2</v>
      </c>
      <c r="N6" s="38">
        <v>7.5</v>
      </c>
      <c r="O6" s="39">
        <v>0</v>
      </c>
      <c r="P6" s="38">
        <v>0</v>
      </c>
      <c r="Q6" s="39"/>
      <c r="R6" s="40"/>
    </row>
    <row r="7" spans="1:18" x14ac:dyDescent="0.25">
      <c r="A7" s="2" t="s">
        <v>22</v>
      </c>
      <c r="B7" s="13">
        <f t="shared" si="2"/>
        <v>5</v>
      </c>
      <c r="C7" s="38">
        <f t="shared" si="0"/>
        <v>16</v>
      </c>
      <c r="D7" s="38">
        <f t="shared" si="1"/>
        <v>47.5</v>
      </c>
      <c r="E7" s="39">
        <v>3</v>
      </c>
      <c r="F7" s="38">
        <v>7.5</v>
      </c>
      <c r="G7" s="39">
        <v>2</v>
      </c>
      <c r="H7" s="38">
        <v>6.5</v>
      </c>
      <c r="I7" s="39">
        <v>3</v>
      </c>
      <c r="J7" s="38">
        <v>8.5</v>
      </c>
      <c r="K7" s="39">
        <v>3</v>
      </c>
      <c r="L7" s="38">
        <v>6.5</v>
      </c>
      <c r="M7" s="39">
        <v>3</v>
      </c>
      <c r="N7" s="38">
        <v>8.5</v>
      </c>
      <c r="O7" s="39">
        <v>2</v>
      </c>
      <c r="P7" s="38">
        <v>10</v>
      </c>
      <c r="Q7" s="39"/>
      <c r="R7" s="40"/>
    </row>
    <row r="8" spans="1:18" x14ac:dyDescent="0.25">
      <c r="A8" s="2" t="s">
        <v>23</v>
      </c>
      <c r="B8" s="13">
        <f t="shared" si="2"/>
        <v>8</v>
      </c>
      <c r="C8" s="38">
        <f t="shared" si="0"/>
        <v>15</v>
      </c>
      <c r="D8" s="38">
        <f t="shared" si="1"/>
        <v>34</v>
      </c>
      <c r="E8" s="39">
        <v>3</v>
      </c>
      <c r="F8" s="38">
        <v>7</v>
      </c>
      <c r="G8" s="39">
        <v>4.5</v>
      </c>
      <c r="H8" s="38">
        <v>9</v>
      </c>
      <c r="I8" s="39">
        <v>0</v>
      </c>
      <c r="J8" s="38">
        <v>0</v>
      </c>
      <c r="K8" s="39">
        <v>3.5</v>
      </c>
      <c r="L8" s="38">
        <v>9.5</v>
      </c>
      <c r="M8" s="39">
        <v>4</v>
      </c>
      <c r="N8" s="38">
        <v>8.5</v>
      </c>
      <c r="O8" s="39">
        <v>0</v>
      </c>
      <c r="P8" s="38">
        <v>0</v>
      </c>
      <c r="Q8" s="39"/>
      <c r="R8" s="40"/>
    </row>
    <row r="9" spans="1:18" x14ac:dyDescent="0.25">
      <c r="A9" s="2" t="s">
        <v>24</v>
      </c>
      <c r="B9" s="13">
        <f t="shared" si="2"/>
        <v>4</v>
      </c>
      <c r="C9" s="38">
        <f t="shared" si="0"/>
        <v>16.5</v>
      </c>
      <c r="D9" s="38">
        <f t="shared" si="1"/>
        <v>52</v>
      </c>
      <c r="E9" s="39">
        <v>2</v>
      </c>
      <c r="F9" s="38">
        <v>7</v>
      </c>
      <c r="G9" s="39">
        <v>3</v>
      </c>
      <c r="H9" s="38">
        <v>9</v>
      </c>
      <c r="I9" s="39">
        <v>3.5</v>
      </c>
      <c r="J9" s="38">
        <v>10</v>
      </c>
      <c r="K9" s="39">
        <v>2</v>
      </c>
      <c r="L9" s="38">
        <v>8</v>
      </c>
      <c r="M9" s="39">
        <v>2.5</v>
      </c>
      <c r="N9" s="38">
        <v>9.5</v>
      </c>
      <c r="O9" s="39">
        <v>3.5</v>
      </c>
      <c r="P9" s="38">
        <v>8.5</v>
      </c>
      <c r="Q9" s="39"/>
      <c r="R9" s="40"/>
    </row>
    <row r="10" spans="1:18" x14ac:dyDescent="0.25">
      <c r="A10" s="2" t="s">
        <v>25</v>
      </c>
      <c r="B10" s="13">
        <f t="shared" si="2"/>
        <v>8</v>
      </c>
      <c r="C10" s="38">
        <f t="shared" si="0"/>
        <v>15</v>
      </c>
      <c r="D10" s="38">
        <f t="shared" si="1"/>
        <v>36</v>
      </c>
      <c r="E10" s="39">
        <v>3</v>
      </c>
      <c r="F10" s="38">
        <v>5.5</v>
      </c>
      <c r="G10" s="39">
        <v>0</v>
      </c>
      <c r="H10" s="38">
        <v>0</v>
      </c>
      <c r="I10" s="39">
        <v>3</v>
      </c>
      <c r="J10" s="38">
        <v>7.5</v>
      </c>
      <c r="K10" s="39">
        <v>3</v>
      </c>
      <c r="L10" s="38">
        <v>6.5</v>
      </c>
      <c r="M10" s="39">
        <v>3</v>
      </c>
      <c r="N10" s="38">
        <v>8.5</v>
      </c>
      <c r="O10" s="39">
        <v>3</v>
      </c>
      <c r="P10" s="38">
        <v>8</v>
      </c>
      <c r="Q10" s="39"/>
      <c r="R10" s="40"/>
    </row>
    <row r="11" spans="1:18" x14ac:dyDescent="0.25">
      <c r="A11" s="2" t="s">
        <v>26</v>
      </c>
      <c r="B11" s="13">
        <f t="shared" si="2"/>
        <v>12</v>
      </c>
      <c r="C11" s="38">
        <f t="shared" si="0"/>
        <v>12</v>
      </c>
      <c r="D11" s="38">
        <f t="shared" si="1"/>
        <v>43.5</v>
      </c>
      <c r="E11" s="39">
        <v>1</v>
      </c>
      <c r="F11" s="38">
        <v>9</v>
      </c>
      <c r="G11" s="39">
        <v>1</v>
      </c>
      <c r="H11" s="38">
        <v>7</v>
      </c>
      <c r="I11" s="39">
        <v>2</v>
      </c>
      <c r="J11" s="38">
        <v>7</v>
      </c>
      <c r="K11" s="39">
        <v>2</v>
      </c>
      <c r="L11" s="38">
        <v>8.5</v>
      </c>
      <c r="M11" s="39">
        <v>3</v>
      </c>
      <c r="N11" s="38">
        <v>6.5</v>
      </c>
      <c r="O11" s="39">
        <v>3</v>
      </c>
      <c r="P11" s="38">
        <v>5.5</v>
      </c>
      <c r="Q11" s="39"/>
      <c r="R11" s="40"/>
    </row>
    <row r="12" spans="1:18" x14ac:dyDescent="0.25">
      <c r="A12" s="2" t="s">
        <v>27</v>
      </c>
      <c r="B12" s="13">
        <f t="shared" si="2"/>
        <v>5</v>
      </c>
      <c r="C12" s="38">
        <f t="shared" si="0"/>
        <v>16</v>
      </c>
      <c r="D12" s="38">
        <f t="shared" si="1"/>
        <v>43</v>
      </c>
      <c r="E12" s="39">
        <v>2</v>
      </c>
      <c r="F12" s="38">
        <v>8.5</v>
      </c>
      <c r="G12" s="39">
        <v>2.5</v>
      </c>
      <c r="H12" s="38">
        <v>8.5</v>
      </c>
      <c r="I12" s="39">
        <v>0</v>
      </c>
      <c r="J12" s="38">
        <v>0</v>
      </c>
      <c r="K12" s="39">
        <v>4.5</v>
      </c>
      <c r="L12" s="38">
        <v>9.5</v>
      </c>
      <c r="M12" s="39">
        <v>3.5</v>
      </c>
      <c r="N12" s="38">
        <v>10.5</v>
      </c>
      <c r="O12" s="39">
        <v>3.5</v>
      </c>
      <c r="P12" s="38">
        <v>6</v>
      </c>
      <c r="Q12" s="39"/>
      <c r="R12" s="40"/>
    </row>
    <row r="13" spans="1:18" x14ac:dyDescent="0.25">
      <c r="A13" s="2" t="s">
        <v>28</v>
      </c>
      <c r="B13" s="13">
        <f t="shared" si="2"/>
        <v>5</v>
      </c>
      <c r="C13" s="38">
        <f t="shared" si="0"/>
        <v>16</v>
      </c>
      <c r="D13" s="38">
        <f t="shared" si="1"/>
        <v>35.5</v>
      </c>
      <c r="E13" s="39">
        <v>0</v>
      </c>
      <c r="F13" s="38">
        <v>0</v>
      </c>
      <c r="G13" s="39">
        <v>3.5</v>
      </c>
      <c r="H13" s="38">
        <v>9.5</v>
      </c>
      <c r="I13" s="39">
        <v>3</v>
      </c>
      <c r="J13" s="38">
        <v>6.5</v>
      </c>
      <c r="K13" s="39">
        <v>3.5</v>
      </c>
      <c r="L13" s="38">
        <v>7</v>
      </c>
      <c r="M13" s="39">
        <v>3</v>
      </c>
      <c r="N13" s="38">
        <v>6.5</v>
      </c>
      <c r="O13" s="39">
        <v>3</v>
      </c>
      <c r="P13" s="38">
        <v>6</v>
      </c>
      <c r="Q13" s="39"/>
      <c r="R13" s="40"/>
    </row>
    <row r="14" spans="1:18" x14ac:dyDescent="0.25">
      <c r="A14" s="2" t="s">
        <v>29</v>
      </c>
      <c r="B14" s="13">
        <f t="shared" si="2"/>
        <v>14</v>
      </c>
      <c r="C14" s="38">
        <f t="shared" si="0"/>
        <v>7.5</v>
      </c>
      <c r="D14" s="38">
        <f t="shared" si="1"/>
        <v>27.5</v>
      </c>
      <c r="E14" s="39">
        <v>2.5</v>
      </c>
      <c r="F14" s="38">
        <v>10</v>
      </c>
      <c r="G14" s="39">
        <v>0</v>
      </c>
      <c r="H14" s="38">
        <v>0</v>
      </c>
      <c r="I14" s="39">
        <v>0</v>
      </c>
      <c r="J14" s="38">
        <v>0</v>
      </c>
      <c r="K14" s="39">
        <v>3</v>
      </c>
      <c r="L14" s="38">
        <v>8.5</v>
      </c>
      <c r="M14" s="39">
        <v>0</v>
      </c>
      <c r="N14" s="38">
        <v>0</v>
      </c>
      <c r="O14" s="39">
        <v>2</v>
      </c>
      <c r="P14" s="38">
        <v>9</v>
      </c>
      <c r="Q14" s="39"/>
      <c r="R14" s="40"/>
    </row>
    <row r="15" spans="1:18" x14ac:dyDescent="0.25">
      <c r="A15" s="2" t="s">
        <v>30</v>
      </c>
      <c r="B15" s="13">
        <f t="shared" si="2"/>
        <v>10</v>
      </c>
      <c r="C15" s="38">
        <f t="shared" si="0"/>
        <v>13.5</v>
      </c>
      <c r="D15" s="38">
        <f t="shared" si="1"/>
        <v>37</v>
      </c>
      <c r="E15" s="39">
        <v>0</v>
      </c>
      <c r="F15" s="38">
        <v>0</v>
      </c>
      <c r="G15" s="39">
        <v>2.5</v>
      </c>
      <c r="H15" s="38">
        <v>7.5</v>
      </c>
      <c r="I15" s="39">
        <v>3</v>
      </c>
      <c r="J15" s="38">
        <v>7</v>
      </c>
      <c r="K15" s="39">
        <v>2</v>
      </c>
      <c r="L15" s="38">
        <v>8.5</v>
      </c>
      <c r="M15" s="39">
        <v>3</v>
      </c>
      <c r="N15" s="38">
        <v>6</v>
      </c>
      <c r="O15" s="39">
        <v>3</v>
      </c>
      <c r="P15" s="38">
        <v>8</v>
      </c>
      <c r="Q15" s="39"/>
      <c r="R15" s="40"/>
    </row>
    <row r="16" spans="1:18" x14ac:dyDescent="0.25">
      <c r="A16" s="2" t="s">
        <v>31</v>
      </c>
      <c r="B16" s="13">
        <f t="shared" si="2"/>
        <v>15</v>
      </c>
      <c r="C16" s="38">
        <f t="shared" si="0"/>
        <v>7</v>
      </c>
      <c r="D16" s="38">
        <f t="shared" si="1"/>
        <v>13.5</v>
      </c>
      <c r="E16" s="39">
        <v>3</v>
      </c>
      <c r="F16" s="38">
        <v>5</v>
      </c>
      <c r="G16" s="39">
        <v>4</v>
      </c>
      <c r="H16" s="38">
        <v>8.5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0</v>
      </c>
      <c r="Q16" s="39"/>
      <c r="R16" s="40"/>
    </row>
    <row r="17" spans="1:18" x14ac:dyDescent="0.25">
      <c r="A17" s="2" t="s">
        <v>32</v>
      </c>
      <c r="B17" s="13">
        <f t="shared" si="2"/>
        <v>20</v>
      </c>
      <c r="C17" s="38">
        <f t="shared" si="0"/>
        <v>5.5</v>
      </c>
      <c r="D17" s="38">
        <f t="shared" si="1"/>
        <v>35</v>
      </c>
      <c r="E17" s="39">
        <v>2</v>
      </c>
      <c r="F17" s="38">
        <v>7</v>
      </c>
      <c r="G17" s="39">
        <v>0.5</v>
      </c>
      <c r="H17" s="38">
        <v>6</v>
      </c>
      <c r="I17" s="39">
        <v>2</v>
      </c>
      <c r="J17" s="38">
        <v>7.5</v>
      </c>
      <c r="K17" s="39">
        <v>0</v>
      </c>
      <c r="L17" s="38">
        <v>7.5</v>
      </c>
      <c r="M17" s="39">
        <v>0</v>
      </c>
      <c r="N17" s="38">
        <v>0</v>
      </c>
      <c r="O17" s="39">
        <v>1</v>
      </c>
      <c r="P17" s="38">
        <v>7</v>
      </c>
      <c r="Q17" s="39"/>
      <c r="R17" s="40"/>
    </row>
    <row r="18" spans="1:18" x14ac:dyDescent="0.25">
      <c r="A18" s="2" t="s">
        <v>33</v>
      </c>
      <c r="B18" s="13">
        <f t="shared" si="2"/>
        <v>15</v>
      </c>
      <c r="C18" s="38">
        <f t="shared" si="0"/>
        <v>7</v>
      </c>
      <c r="D18" s="38">
        <f t="shared" si="1"/>
        <v>25</v>
      </c>
      <c r="E18" s="39">
        <v>2</v>
      </c>
      <c r="F18" s="38">
        <v>4.5</v>
      </c>
      <c r="G18" s="39">
        <v>0</v>
      </c>
      <c r="H18" s="38">
        <v>0</v>
      </c>
      <c r="I18" s="39">
        <v>2</v>
      </c>
      <c r="J18" s="38">
        <v>6</v>
      </c>
      <c r="K18" s="39">
        <v>0</v>
      </c>
      <c r="L18" s="38">
        <v>0</v>
      </c>
      <c r="M18" s="39">
        <v>1</v>
      </c>
      <c r="N18" s="38">
        <v>6.5</v>
      </c>
      <c r="O18" s="39">
        <v>2</v>
      </c>
      <c r="P18" s="38">
        <v>8</v>
      </c>
      <c r="Q18" s="39"/>
      <c r="R18" s="40"/>
    </row>
    <row r="19" spans="1:18" x14ac:dyDescent="0.25">
      <c r="A19" s="2" t="s">
        <v>34</v>
      </c>
      <c r="B19" s="13">
        <f t="shared" si="2"/>
        <v>13</v>
      </c>
      <c r="C19" s="38">
        <f t="shared" si="0"/>
        <v>10</v>
      </c>
      <c r="D19" s="38">
        <f t="shared" si="1"/>
        <v>30</v>
      </c>
      <c r="E19" s="39">
        <v>2</v>
      </c>
      <c r="F19" s="38">
        <v>4</v>
      </c>
      <c r="G19" s="39">
        <v>2</v>
      </c>
      <c r="H19" s="38">
        <v>6</v>
      </c>
      <c r="I19" s="39">
        <v>2</v>
      </c>
      <c r="J19" s="38">
        <v>5</v>
      </c>
      <c r="K19" s="39">
        <v>2</v>
      </c>
      <c r="L19" s="38">
        <v>7</v>
      </c>
      <c r="M19" s="39">
        <v>2</v>
      </c>
      <c r="N19" s="38">
        <v>8</v>
      </c>
      <c r="O19" s="39">
        <v>0</v>
      </c>
      <c r="P19" s="38">
        <v>0</v>
      </c>
      <c r="Q19" s="39"/>
      <c r="R19" s="40"/>
    </row>
    <row r="20" spans="1:18" x14ac:dyDescent="0.25">
      <c r="A20" s="2" t="s">
        <v>35</v>
      </c>
      <c r="B20" s="13">
        <f t="shared" si="2"/>
        <v>15</v>
      </c>
      <c r="C20" s="38">
        <f t="shared" si="0"/>
        <v>7</v>
      </c>
      <c r="D20" s="38">
        <f t="shared" si="1"/>
        <v>31</v>
      </c>
      <c r="E20" s="39">
        <v>1</v>
      </c>
      <c r="F20" s="38">
        <v>9</v>
      </c>
      <c r="G20" s="39">
        <v>2</v>
      </c>
      <c r="H20" s="38">
        <v>6</v>
      </c>
      <c r="I20" s="39">
        <v>1</v>
      </c>
      <c r="J20" s="38">
        <v>4</v>
      </c>
      <c r="K20" s="39">
        <v>0</v>
      </c>
      <c r="L20" s="38">
        <v>0</v>
      </c>
      <c r="M20" s="39">
        <v>2</v>
      </c>
      <c r="N20" s="38">
        <v>7</v>
      </c>
      <c r="O20" s="39">
        <v>1</v>
      </c>
      <c r="P20" s="38">
        <v>5</v>
      </c>
      <c r="Q20" s="39"/>
      <c r="R20" s="40"/>
    </row>
    <row r="21" spans="1:18" x14ac:dyDescent="0.25">
      <c r="A21" s="2" t="s">
        <v>36</v>
      </c>
      <c r="B21" s="13">
        <f t="shared" si="2"/>
        <v>29</v>
      </c>
      <c r="C21" s="38">
        <f t="shared" si="0"/>
        <v>2</v>
      </c>
      <c r="D21" s="38">
        <f t="shared" si="1"/>
        <v>13.5</v>
      </c>
      <c r="E21" s="39">
        <v>1</v>
      </c>
      <c r="F21" s="38">
        <v>7.5</v>
      </c>
      <c r="G21" s="39">
        <v>0</v>
      </c>
      <c r="H21" s="38">
        <v>0</v>
      </c>
      <c r="I21" s="39">
        <v>1</v>
      </c>
      <c r="J21" s="38">
        <v>6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/>
      <c r="R21" s="40"/>
    </row>
    <row r="22" spans="1:18" x14ac:dyDescent="0.25">
      <c r="A22" s="2" t="s">
        <v>37</v>
      </c>
      <c r="B22" s="13">
        <f t="shared" si="2"/>
        <v>15</v>
      </c>
      <c r="C22" s="38">
        <f t="shared" si="0"/>
        <v>7</v>
      </c>
      <c r="D22" s="38">
        <f t="shared" si="1"/>
        <v>21.5</v>
      </c>
      <c r="E22" s="39">
        <v>0</v>
      </c>
      <c r="F22" s="38">
        <v>0</v>
      </c>
      <c r="G22" s="39">
        <v>3</v>
      </c>
      <c r="H22" s="38">
        <v>7</v>
      </c>
      <c r="I22" s="39">
        <v>0</v>
      </c>
      <c r="J22" s="38">
        <v>0</v>
      </c>
      <c r="K22" s="39">
        <v>2</v>
      </c>
      <c r="L22" s="38">
        <v>6.5</v>
      </c>
      <c r="M22" s="39">
        <v>2</v>
      </c>
      <c r="N22" s="38">
        <v>8</v>
      </c>
      <c r="O22" s="39">
        <v>0</v>
      </c>
      <c r="P22" s="38">
        <v>0</v>
      </c>
      <c r="Q22" s="39"/>
      <c r="R22" s="40"/>
    </row>
    <row r="23" spans="1:18" x14ac:dyDescent="0.25">
      <c r="A23" s="2" t="s">
        <v>38</v>
      </c>
      <c r="B23" s="13">
        <f t="shared" si="2"/>
        <v>22</v>
      </c>
      <c r="C23" s="38">
        <f t="shared" si="0"/>
        <v>5</v>
      </c>
      <c r="D23" s="38">
        <f t="shared" si="1"/>
        <v>14.5</v>
      </c>
      <c r="E23" s="39">
        <v>0</v>
      </c>
      <c r="F23" s="38">
        <v>0</v>
      </c>
      <c r="G23" s="39">
        <v>3</v>
      </c>
      <c r="H23" s="38">
        <v>6.5</v>
      </c>
      <c r="I23" s="39">
        <v>2</v>
      </c>
      <c r="J23" s="38">
        <v>8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/>
      <c r="R23" s="40"/>
    </row>
    <row r="24" spans="1:18" x14ac:dyDescent="0.25">
      <c r="A24" s="2" t="s">
        <v>39</v>
      </c>
      <c r="B24" s="13">
        <f t="shared" si="2"/>
        <v>26</v>
      </c>
      <c r="C24" s="38">
        <f t="shared" si="0"/>
        <v>2.5</v>
      </c>
      <c r="D24" s="38">
        <f t="shared" si="1"/>
        <v>8</v>
      </c>
      <c r="E24" s="39">
        <v>0</v>
      </c>
      <c r="F24" s="38">
        <v>0</v>
      </c>
      <c r="G24" s="39">
        <v>2.5</v>
      </c>
      <c r="H24" s="38">
        <v>8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/>
      <c r="R24" s="40"/>
    </row>
    <row r="25" spans="1:18" x14ac:dyDescent="0.25">
      <c r="A25" s="2" t="s">
        <v>40</v>
      </c>
      <c r="B25" s="13">
        <f t="shared" si="2"/>
        <v>20</v>
      </c>
      <c r="C25" s="38">
        <f t="shared" si="0"/>
        <v>5.5</v>
      </c>
      <c r="D25" s="38">
        <f t="shared" si="1"/>
        <v>17</v>
      </c>
      <c r="E25" s="39">
        <v>0</v>
      </c>
      <c r="F25" s="38">
        <v>0</v>
      </c>
      <c r="G25" s="39">
        <v>2.5</v>
      </c>
      <c r="H25" s="38">
        <v>8</v>
      </c>
      <c r="I25" s="39">
        <v>3</v>
      </c>
      <c r="J25" s="38">
        <v>9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/>
      <c r="R25" s="40"/>
    </row>
    <row r="26" spans="1:18" x14ac:dyDescent="0.25">
      <c r="A26" s="2" t="s">
        <v>41</v>
      </c>
      <c r="B26" s="13">
        <f t="shared" si="2"/>
        <v>29</v>
      </c>
      <c r="C26" s="38">
        <f t="shared" si="0"/>
        <v>2</v>
      </c>
      <c r="D26" s="38">
        <f t="shared" si="1"/>
        <v>6.5</v>
      </c>
      <c r="E26" s="39">
        <v>0</v>
      </c>
      <c r="F26" s="38">
        <v>0</v>
      </c>
      <c r="G26" s="39">
        <v>2</v>
      </c>
      <c r="H26" s="38">
        <v>6.5</v>
      </c>
      <c r="I26" s="39">
        <v>0</v>
      </c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/>
      <c r="R26" s="40"/>
    </row>
    <row r="27" spans="1:18" x14ac:dyDescent="0.25">
      <c r="A27" s="2" t="s">
        <v>42</v>
      </c>
      <c r="B27" s="13">
        <f t="shared" si="2"/>
        <v>19</v>
      </c>
      <c r="C27" s="38">
        <f t="shared" si="0"/>
        <v>6.5</v>
      </c>
      <c r="D27" s="38">
        <f t="shared" si="1"/>
        <v>36.5</v>
      </c>
      <c r="E27" s="39">
        <v>0</v>
      </c>
      <c r="F27" s="38">
        <v>0</v>
      </c>
      <c r="G27" s="39">
        <v>1.5</v>
      </c>
      <c r="H27" s="38">
        <v>7.5</v>
      </c>
      <c r="I27" s="39">
        <v>1</v>
      </c>
      <c r="J27" s="38">
        <v>7</v>
      </c>
      <c r="K27" s="39">
        <v>2</v>
      </c>
      <c r="L27" s="38">
        <v>8</v>
      </c>
      <c r="M27" s="39">
        <v>1</v>
      </c>
      <c r="N27" s="38">
        <v>7</v>
      </c>
      <c r="O27" s="39">
        <v>1</v>
      </c>
      <c r="P27" s="38">
        <v>7</v>
      </c>
      <c r="Q27" s="39"/>
      <c r="R27" s="40"/>
    </row>
    <row r="28" spans="1:18" x14ac:dyDescent="0.25">
      <c r="A28" s="2" t="s">
        <v>43</v>
      </c>
      <c r="B28" s="13">
        <f t="shared" si="2"/>
        <v>23</v>
      </c>
      <c r="C28" s="38">
        <f t="shared" si="0"/>
        <v>3.5</v>
      </c>
      <c r="D28" s="38">
        <f t="shared" si="1"/>
        <v>18</v>
      </c>
      <c r="E28" s="39">
        <v>0</v>
      </c>
      <c r="F28" s="38">
        <v>0</v>
      </c>
      <c r="G28" s="39">
        <v>1.5</v>
      </c>
      <c r="H28" s="38">
        <v>5.5</v>
      </c>
      <c r="I28" s="39">
        <v>1</v>
      </c>
      <c r="J28" s="38">
        <v>6.5</v>
      </c>
      <c r="K28" s="39">
        <v>1</v>
      </c>
      <c r="L28" s="38">
        <v>6</v>
      </c>
      <c r="M28" s="39">
        <v>0</v>
      </c>
      <c r="N28" s="38">
        <v>0</v>
      </c>
      <c r="O28" s="39">
        <v>0</v>
      </c>
      <c r="P28" s="38">
        <v>0</v>
      </c>
      <c r="Q28" s="39"/>
      <c r="R28" s="40"/>
    </row>
    <row r="29" spans="1:18" x14ac:dyDescent="0.25">
      <c r="A29" s="2" t="s">
        <v>44</v>
      </c>
      <c r="B29" s="13">
        <f t="shared" si="2"/>
        <v>26</v>
      </c>
      <c r="C29" s="38">
        <f t="shared" si="0"/>
        <v>2.5</v>
      </c>
      <c r="D29" s="38">
        <f t="shared" si="1"/>
        <v>19.5</v>
      </c>
      <c r="E29" s="39">
        <v>0</v>
      </c>
      <c r="F29" s="38">
        <v>0</v>
      </c>
      <c r="G29" s="39">
        <v>1</v>
      </c>
      <c r="H29" s="38">
        <v>5.5</v>
      </c>
      <c r="I29" s="39">
        <v>1</v>
      </c>
      <c r="J29" s="38">
        <v>5</v>
      </c>
      <c r="K29" s="39">
        <v>0.5</v>
      </c>
      <c r="L29" s="38">
        <v>5</v>
      </c>
      <c r="M29" s="39">
        <v>0</v>
      </c>
      <c r="N29" s="38">
        <v>4</v>
      </c>
      <c r="O29" s="39">
        <v>0</v>
      </c>
      <c r="P29" s="38">
        <v>0</v>
      </c>
      <c r="Q29" s="39"/>
      <c r="R29" s="40"/>
    </row>
    <row r="30" spans="1:18" x14ac:dyDescent="0.25">
      <c r="A30" s="2" t="s">
        <v>45</v>
      </c>
      <c r="B30" s="13">
        <f t="shared" si="2"/>
        <v>32</v>
      </c>
      <c r="C30" s="38">
        <f t="shared" si="0"/>
        <v>1</v>
      </c>
      <c r="D30" s="38">
        <f t="shared" si="1"/>
        <v>5</v>
      </c>
      <c r="E30" s="39">
        <v>0</v>
      </c>
      <c r="F30" s="38">
        <v>0</v>
      </c>
      <c r="G30" s="39">
        <v>1</v>
      </c>
      <c r="H30" s="38">
        <v>5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38">
        <v>0</v>
      </c>
      <c r="Q30" s="39"/>
      <c r="R30" s="40"/>
    </row>
    <row r="31" spans="1:18" x14ac:dyDescent="0.25">
      <c r="A31" s="2" t="s">
        <v>46</v>
      </c>
      <c r="B31" s="13">
        <f t="shared" si="2"/>
        <v>24</v>
      </c>
      <c r="C31" s="38">
        <f t="shared" si="0"/>
        <v>3</v>
      </c>
      <c r="D31" s="38">
        <f t="shared" si="1"/>
        <v>9.5</v>
      </c>
      <c r="E31" s="39">
        <v>0</v>
      </c>
      <c r="F31" s="38">
        <v>0</v>
      </c>
      <c r="G31" s="39">
        <v>3</v>
      </c>
      <c r="H31" s="38">
        <v>9.5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0</v>
      </c>
      <c r="O31" s="39">
        <v>0</v>
      </c>
      <c r="P31" s="38">
        <v>0</v>
      </c>
      <c r="Q31" s="39"/>
      <c r="R31" s="40"/>
    </row>
    <row r="32" spans="1:18" x14ac:dyDescent="0.25">
      <c r="A32" s="2" t="s">
        <v>47</v>
      </c>
      <c r="B32" s="13">
        <f t="shared" si="2"/>
        <v>32</v>
      </c>
      <c r="C32" s="38">
        <f t="shared" si="0"/>
        <v>1</v>
      </c>
      <c r="D32" s="38">
        <f t="shared" si="1"/>
        <v>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7</v>
      </c>
      <c r="M32" s="38">
        <v>0</v>
      </c>
      <c r="N32" s="38">
        <v>0</v>
      </c>
      <c r="O32" s="38">
        <v>0</v>
      </c>
      <c r="P32" s="38">
        <v>0</v>
      </c>
      <c r="Q32" s="38"/>
      <c r="R32" s="40"/>
    </row>
    <row r="33" spans="1:18" x14ac:dyDescent="0.25">
      <c r="A33" s="31" t="s">
        <v>48</v>
      </c>
      <c r="B33" s="13">
        <f t="shared" si="2"/>
        <v>26</v>
      </c>
      <c r="C33" s="38">
        <f t="shared" si="0"/>
        <v>2.5</v>
      </c>
      <c r="D33" s="38">
        <f t="shared" si="1"/>
        <v>14.5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38">
        <v>0.5</v>
      </c>
      <c r="L33" s="38">
        <v>5</v>
      </c>
      <c r="M33" s="38">
        <v>1</v>
      </c>
      <c r="N33" s="38">
        <v>5</v>
      </c>
      <c r="O33" s="38">
        <v>1</v>
      </c>
      <c r="P33" s="38">
        <v>4.5</v>
      </c>
      <c r="Q33" s="38"/>
      <c r="R33" s="40"/>
    </row>
    <row r="34" spans="1:18" x14ac:dyDescent="0.25">
      <c r="A34" s="31" t="s">
        <v>49</v>
      </c>
      <c r="B34" s="32">
        <f t="shared" si="2"/>
        <v>24</v>
      </c>
      <c r="C34" s="23">
        <f t="shared" si="0"/>
        <v>3</v>
      </c>
      <c r="D34" s="23">
        <f t="shared" si="1"/>
        <v>16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38">
        <v>2</v>
      </c>
      <c r="N34" s="38">
        <v>8</v>
      </c>
      <c r="O34" s="38">
        <v>1</v>
      </c>
      <c r="P34" s="38">
        <v>8</v>
      </c>
      <c r="Q34" s="38"/>
      <c r="R34" s="40"/>
    </row>
    <row r="35" spans="1:18" x14ac:dyDescent="0.25">
      <c r="A35" s="31" t="s">
        <v>50</v>
      </c>
      <c r="B35" s="32">
        <f t="shared" si="2"/>
        <v>32</v>
      </c>
      <c r="C35" s="23">
        <f t="shared" si="0"/>
        <v>1</v>
      </c>
      <c r="D35" s="23">
        <f t="shared" si="1"/>
        <v>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38">
        <v>1</v>
      </c>
      <c r="N35" s="38">
        <v>7</v>
      </c>
      <c r="O35" s="38">
        <v>0</v>
      </c>
      <c r="P35" s="38">
        <v>0</v>
      </c>
      <c r="Q35" s="38"/>
      <c r="R35" s="40"/>
    </row>
    <row r="36" spans="1:18" x14ac:dyDescent="0.25">
      <c r="A36" s="31" t="s">
        <v>51</v>
      </c>
      <c r="B36" s="32">
        <f t="shared" si="2"/>
        <v>29</v>
      </c>
      <c r="C36" s="23">
        <f t="shared" si="0"/>
        <v>2</v>
      </c>
      <c r="D36" s="23">
        <f t="shared" si="1"/>
        <v>6.5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8">
        <v>0</v>
      </c>
      <c r="N36" s="38">
        <v>0</v>
      </c>
      <c r="O36" s="38">
        <v>2</v>
      </c>
      <c r="P36" s="38">
        <v>6.5</v>
      </c>
      <c r="Q36" s="38"/>
      <c r="R36" s="40"/>
    </row>
    <row r="37" spans="1:18" ht="15.75" thickBot="1" x14ac:dyDescent="0.3">
      <c r="A37" s="33" t="s">
        <v>52</v>
      </c>
      <c r="B37" s="34">
        <f t="shared" si="2"/>
        <v>32</v>
      </c>
      <c r="C37" s="41">
        <f t="shared" si="0"/>
        <v>1</v>
      </c>
      <c r="D37" s="41">
        <f t="shared" si="1"/>
        <v>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1</v>
      </c>
      <c r="P37" s="42">
        <v>8.5</v>
      </c>
      <c r="Q37" s="42"/>
      <c r="R37" s="43"/>
    </row>
    <row r="38" spans="1:18" ht="15.75" thickTop="1" x14ac:dyDescent="0.25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1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xSplit="9" ySplit="16" topLeftCell="J20" activePane="bottomRight" state="frozen"/>
      <selection pane="topRight" activeCell="J1" sqref="J1"/>
      <selection pane="bottomLeft" activeCell="A17" sqref="A17"/>
      <selection pane="bottomRight" activeCell="N13" sqref="N13"/>
    </sheetView>
  </sheetViews>
  <sheetFormatPr defaultRowHeight="15" x14ac:dyDescent="0.25"/>
  <cols>
    <col min="1" max="1" width="26.42578125" customWidth="1"/>
    <col min="2" max="4" width="9.28515625" customWidth="1"/>
    <col min="5" max="5" width="11.140625" customWidth="1"/>
    <col min="6" max="6" width="10.7109375" customWidth="1"/>
    <col min="8" max="8" width="9.140625" style="22"/>
  </cols>
  <sheetData>
    <row r="1" spans="1:2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 t="s">
        <v>1</v>
      </c>
      <c r="J1" s="45"/>
      <c r="K1" s="45" t="s">
        <v>9</v>
      </c>
      <c r="L1" s="45"/>
      <c r="M1" s="45" t="s">
        <v>10</v>
      </c>
      <c r="N1" s="45"/>
      <c r="O1" s="45" t="s">
        <v>11</v>
      </c>
      <c r="P1" s="45"/>
      <c r="Q1" s="45" t="s">
        <v>12</v>
      </c>
      <c r="R1" s="45"/>
      <c r="S1" s="45" t="s">
        <v>13</v>
      </c>
      <c r="T1" s="45"/>
      <c r="U1" s="45" t="s">
        <v>14</v>
      </c>
      <c r="V1" s="45"/>
    </row>
    <row r="2" spans="1:22" ht="16.5" thickTop="1" thickBot="1" x14ac:dyDescent="0.3">
      <c r="A2" s="46"/>
      <c r="B2" s="14" t="s">
        <v>8</v>
      </c>
      <c r="C2" s="14" t="s">
        <v>2</v>
      </c>
      <c r="D2" s="14" t="s">
        <v>17</v>
      </c>
      <c r="E2" s="25" t="s">
        <v>15</v>
      </c>
      <c r="F2" s="25" t="s">
        <v>16</v>
      </c>
      <c r="G2" s="25" t="s">
        <v>2</v>
      </c>
      <c r="H2" s="25" t="s">
        <v>3</v>
      </c>
      <c r="I2" s="21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  <c r="S2" s="14" t="s">
        <v>2</v>
      </c>
      <c r="T2" s="14" t="s">
        <v>3</v>
      </c>
      <c r="U2" s="14" t="s">
        <v>2</v>
      </c>
      <c r="V2" s="14" t="s">
        <v>3</v>
      </c>
    </row>
    <row r="3" spans="1:22" ht="15.75" thickTop="1" x14ac:dyDescent="0.25">
      <c r="A3" s="2"/>
      <c r="B3" s="16">
        <f>_xlfn.RANK.EQ(C3,$C$3:$C$50,0)</f>
        <v>1</v>
      </c>
      <c r="C3" s="15">
        <f>G3-E3</f>
        <v>0</v>
      </c>
      <c r="D3" s="16">
        <f>H3-F3</f>
        <v>0</v>
      </c>
      <c r="E3" s="26">
        <f t="shared" ref="E3:E9" si="0">MIN(I3,K3,M3,O3,Q3,S3,U3)</f>
        <v>0</v>
      </c>
      <c r="F3" s="26">
        <f t="shared" ref="F3:F9" si="1">MIN(J3,L3,N3,P3,R3,T3,V3)</f>
        <v>0</v>
      </c>
      <c r="G3" s="27">
        <f t="shared" ref="G3:G32" si="2">SUM(I3,K3,M3,O3,Q3,S3,U3)</f>
        <v>0</v>
      </c>
      <c r="H3" s="28">
        <f t="shared" ref="H3:H32" si="3">SUM(J3,L3,N3,P3,R3,T3,V3)</f>
        <v>0</v>
      </c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</row>
    <row r="4" spans="1:22" x14ac:dyDescent="0.25">
      <c r="A4" s="2"/>
      <c r="B4" s="18">
        <f t="shared" ref="B4:B32" si="4">_xlfn.RANK.EQ(C4,$C$3:$C$50,0)</f>
        <v>1</v>
      </c>
      <c r="C4" s="17">
        <f t="shared" ref="C4:C32" si="5">G4-E4</f>
        <v>0</v>
      </c>
      <c r="D4" s="18">
        <f t="shared" ref="D4:D32" si="6">H4-F4</f>
        <v>0</v>
      </c>
      <c r="E4" s="26">
        <f t="shared" si="0"/>
        <v>0</v>
      </c>
      <c r="F4" s="26">
        <f t="shared" si="1"/>
        <v>0</v>
      </c>
      <c r="G4" s="29">
        <f t="shared" si="2"/>
        <v>0</v>
      </c>
      <c r="H4" s="30">
        <f t="shared" si="3"/>
        <v>0</v>
      </c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7"/>
      <c r="U4" s="6"/>
      <c r="V4" s="7"/>
    </row>
    <row r="5" spans="1:22" x14ac:dyDescent="0.25">
      <c r="A5" s="2"/>
      <c r="B5" s="18">
        <f t="shared" si="4"/>
        <v>1</v>
      </c>
      <c r="C5" s="17">
        <f t="shared" si="5"/>
        <v>0</v>
      </c>
      <c r="D5" s="18">
        <f t="shared" si="6"/>
        <v>0</v>
      </c>
      <c r="E5" s="26">
        <f t="shared" si="0"/>
        <v>0</v>
      </c>
      <c r="F5" s="26">
        <f t="shared" si="1"/>
        <v>0</v>
      </c>
      <c r="G5" s="29">
        <f t="shared" si="2"/>
        <v>0</v>
      </c>
      <c r="H5" s="30">
        <f t="shared" si="3"/>
        <v>0</v>
      </c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</row>
    <row r="6" spans="1:22" x14ac:dyDescent="0.25">
      <c r="A6" s="2"/>
      <c r="B6" s="18">
        <f t="shared" si="4"/>
        <v>1</v>
      </c>
      <c r="C6" s="17">
        <f t="shared" si="5"/>
        <v>0</v>
      </c>
      <c r="D6" s="18">
        <f t="shared" si="6"/>
        <v>0</v>
      </c>
      <c r="E6" s="26">
        <f t="shared" si="0"/>
        <v>0</v>
      </c>
      <c r="F6" s="26">
        <f t="shared" si="1"/>
        <v>0</v>
      </c>
      <c r="G6" s="29">
        <f t="shared" si="2"/>
        <v>0</v>
      </c>
      <c r="H6" s="30">
        <f t="shared" si="3"/>
        <v>0</v>
      </c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</row>
    <row r="7" spans="1:22" x14ac:dyDescent="0.25">
      <c r="A7" s="2"/>
      <c r="B7" s="18">
        <f t="shared" si="4"/>
        <v>1</v>
      </c>
      <c r="C7" s="17">
        <f t="shared" si="5"/>
        <v>0</v>
      </c>
      <c r="D7" s="18">
        <f t="shared" si="6"/>
        <v>0</v>
      </c>
      <c r="E7" s="26">
        <f t="shared" si="0"/>
        <v>0</v>
      </c>
      <c r="F7" s="26">
        <f t="shared" si="1"/>
        <v>0</v>
      </c>
      <c r="G7" s="29">
        <f t="shared" si="2"/>
        <v>0</v>
      </c>
      <c r="H7" s="30">
        <f t="shared" si="3"/>
        <v>0</v>
      </c>
      <c r="I7" s="6"/>
      <c r="J7" s="7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</row>
    <row r="8" spans="1:22" x14ac:dyDescent="0.25">
      <c r="A8" s="2"/>
      <c r="B8" s="18">
        <f t="shared" si="4"/>
        <v>1</v>
      </c>
      <c r="C8" s="17">
        <f t="shared" si="5"/>
        <v>0</v>
      </c>
      <c r="D8" s="18">
        <f t="shared" si="6"/>
        <v>0</v>
      </c>
      <c r="E8" s="26">
        <f t="shared" si="0"/>
        <v>0</v>
      </c>
      <c r="F8" s="26">
        <f t="shared" si="1"/>
        <v>0</v>
      </c>
      <c r="G8" s="29">
        <f t="shared" si="2"/>
        <v>0</v>
      </c>
      <c r="H8" s="30">
        <f t="shared" si="3"/>
        <v>0</v>
      </c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</row>
    <row r="9" spans="1:22" x14ac:dyDescent="0.25">
      <c r="A9" s="2"/>
      <c r="B9" s="18">
        <f t="shared" si="4"/>
        <v>1</v>
      </c>
      <c r="C9" s="17">
        <f t="shared" si="5"/>
        <v>0</v>
      </c>
      <c r="D9" s="18">
        <f t="shared" si="6"/>
        <v>0</v>
      </c>
      <c r="E9" s="26">
        <f t="shared" si="0"/>
        <v>0</v>
      </c>
      <c r="F9" s="26">
        <f t="shared" si="1"/>
        <v>0</v>
      </c>
      <c r="G9" s="29">
        <f t="shared" si="2"/>
        <v>0</v>
      </c>
      <c r="H9" s="30">
        <f t="shared" si="3"/>
        <v>0</v>
      </c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</row>
    <row r="10" spans="1:22" x14ac:dyDescent="0.25">
      <c r="A10" s="2"/>
      <c r="B10" s="18">
        <f t="shared" si="4"/>
        <v>1</v>
      </c>
      <c r="C10" s="17">
        <f t="shared" si="5"/>
        <v>0</v>
      </c>
      <c r="D10" s="18">
        <f t="shared" si="6"/>
        <v>0</v>
      </c>
      <c r="E10" s="26">
        <f>MIN(I10,K10,M10,O10,Q10,S10,U10)</f>
        <v>0</v>
      </c>
      <c r="F10" s="26">
        <f>MIN(J10,L10,N10,P10,R10,T10,V10)</f>
        <v>0</v>
      </c>
      <c r="G10" s="29">
        <f t="shared" si="2"/>
        <v>0</v>
      </c>
      <c r="H10" s="30">
        <f t="shared" si="3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7"/>
    </row>
    <row r="11" spans="1:22" x14ac:dyDescent="0.25">
      <c r="A11" s="2"/>
      <c r="B11" s="18">
        <f t="shared" si="4"/>
        <v>1</v>
      </c>
      <c r="C11" s="17">
        <f t="shared" si="5"/>
        <v>0</v>
      </c>
      <c r="D11" s="18">
        <f t="shared" si="6"/>
        <v>0</v>
      </c>
      <c r="E11" s="26">
        <f t="shared" ref="E11:E32" si="7">MIN(I11,K11,M11,O11,Q11,S11,U11)</f>
        <v>0</v>
      </c>
      <c r="F11" s="26">
        <f t="shared" ref="F11:F32" si="8">MIN(J11,L11,N11,P11,R11,T11,V11)</f>
        <v>0</v>
      </c>
      <c r="G11" s="29">
        <f t="shared" si="2"/>
        <v>0</v>
      </c>
      <c r="H11" s="30">
        <f t="shared" si="3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7"/>
    </row>
    <row r="12" spans="1:22" x14ac:dyDescent="0.25">
      <c r="A12" s="2"/>
      <c r="B12" s="18">
        <f t="shared" si="4"/>
        <v>1</v>
      </c>
      <c r="C12" s="17">
        <f t="shared" si="5"/>
        <v>0</v>
      </c>
      <c r="D12" s="18">
        <f t="shared" si="6"/>
        <v>0</v>
      </c>
      <c r="E12" s="26">
        <f t="shared" si="7"/>
        <v>0</v>
      </c>
      <c r="F12" s="26">
        <f t="shared" si="8"/>
        <v>0</v>
      </c>
      <c r="G12" s="29">
        <f t="shared" si="2"/>
        <v>0</v>
      </c>
      <c r="H12" s="30">
        <f t="shared" si="3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7"/>
    </row>
    <row r="13" spans="1:22" x14ac:dyDescent="0.25">
      <c r="A13" s="2"/>
      <c r="B13" s="18">
        <f t="shared" si="4"/>
        <v>1</v>
      </c>
      <c r="C13" s="17">
        <f t="shared" si="5"/>
        <v>0</v>
      </c>
      <c r="D13" s="18">
        <f t="shared" si="6"/>
        <v>0</v>
      </c>
      <c r="E13" s="26">
        <f t="shared" si="7"/>
        <v>0</v>
      </c>
      <c r="F13" s="26">
        <f t="shared" si="8"/>
        <v>0</v>
      </c>
      <c r="G13" s="29">
        <f t="shared" si="2"/>
        <v>0</v>
      </c>
      <c r="H13" s="30">
        <f t="shared" si="3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7"/>
    </row>
    <row r="14" spans="1:22" x14ac:dyDescent="0.25">
      <c r="A14" s="2"/>
      <c r="B14" s="18">
        <f t="shared" si="4"/>
        <v>1</v>
      </c>
      <c r="C14" s="17">
        <f t="shared" si="5"/>
        <v>0</v>
      </c>
      <c r="D14" s="18">
        <f t="shared" si="6"/>
        <v>0</v>
      </c>
      <c r="E14" s="26">
        <f t="shared" si="7"/>
        <v>0</v>
      </c>
      <c r="F14" s="26">
        <f t="shared" si="8"/>
        <v>0</v>
      </c>
      <c r="G14" s="29">
        <f t="shared" si="2"/>
        <v>0</v>
      </c>
      <c r="H14" s="30">
        <f t="shared" si="3"/>
        <v>0</v>
      </c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</row>
    <row r="15" spans="1:22" x14ac:dyDescent="0.25">
      <c r="A15" s="2"/>
      <c r="B15" s="18">
        <f t="shared" si="4"/>
        <v>1</v>
      </c>
      <c r="C15" s="17">
        <f t="shared" si="5"/>
        <v>0</v>
      </c>
      <c r="D15" s="18">
        <f t="shared" si="6"/>
        <v>0</v>
      </c>
      <c r="E15" s="26">
        <f t="shared" si="7"/>
        <v>0</v>
      </c>
      <c r="F15" s="26">
        <f t="shared" si="8"/>
        <v>0</v>
      </c>
      <c r="G15" s="29">
        <f t="shared" si="2"/>
        <v>0</v>
      </c>
      <c r="H15" s="30">
        <f t="shared" si="3"/>
        <v>0</v>
      </c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</row>
    <row r="16" spans="1:22" x14ac:dyDescent="0.25">
      <c r="A16" s="2"/>
      <c r="B16" s="18">
        <f t="shared" si="4"/>
        <v>1</v>
      </c>
      <c r="C16" s="17">
        <f t="shared" si="5"/>
        <v>0</v>
      </c>
      <c r="D16" s="18">
        <f t="shared" si="6"/>
        <v>0</v>
      </c>
      <c r="E16" s="26">
        <f t="shared" si="7"/>
        <v>0</v>
      </c>
      <c r="F16" s="26">
        <f t="shared" si="8"/>
        <v>0</v>
      </c>
      <c r="G16" s="29">
        <f t="shared" si="2"/>
        <v>0</v>
      </c>
      <c r="H16" s="30">
        <f t="shared" si="3"/>
        <v>0</v>
      </c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</row>
    <row r="17" spans="1:22" x14ac:dyDescent="0.25">
      <c r="A17" s="2"/>
      <c r="B17" s="18">
        <f t="shared" si="4"/>
        <v>1</v>
      </c>
      <c r="C17" s="17">
        <f t="shared" si="5"/>
        <v>0</v>
      </c>
      <c r="D17" s="18">
        <f t="shared" si="6"/>
        <v>0</v>
      </c>
      <c r="E17" s="26">
        <f t="shared" si="7"/>
        <v>0</v>
      </c>
      <c r="F17" s="26">
        <f t="shared" si="8"/>
        <v>0</v>
      </c>
      <c r="G17" s="29">
        <f t="shared" si="2"/>
        <v>0</v>
      </c>
      <c r="H17" s="30">
        <f t="shared" si="3"/>
        <v>0</v>
      </c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</row>
    <row r="18" spans="1:22" x14ac:dyDescent="0.25">
      <c r="A18" s="2"/>
      <c r="B18" s="18">
        <f t="shared" si="4"/>
        <v>1</v>
      </c>
      <c r="C18" s="17">
        <f t="shared" si="5"/>
        <v>0</v>
      </c>
      <c r="D18" s="18">
        <f t="shared" si="6"/>
        <v>0</v>
      </c>
      <c r="E18" s="26">
        <f t="shared" si="7"/>
        <v>0</v>
      </c>
      <c r="F18" s="26">
        <f t="shared" si="8"/>
        <v>0</v>
      </c>
      <c r="G18" s="29">
        <f t="shared" si="2"/>
        <v>0</v>
      </c>
      <c r="H18" s="30">
        <f t="shared" si="3"/>
        <v>0</v>
      </c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</row>
    <row r="19" spans="1:22" x14ac:dyDescent="0.25">
      <c r="A19" s="2"/>
      <c r="B19" s="18">
        <f t="shared" si="4"/>
        <v>1</v>
      </c>
      <c r="C19" s="17">
        <f t="shared" si="5"/>
        <v>0</v>
      </c>
      <c r="D19" s="18">
        <f t="shared" si="6"/>
        <v>0</v>
      </c>
      <c r="E19" s="26">
        <f t="shared" si="7"/>
        <v>0</v>
      </c>
      <c r="F19" s="26">
        <f t="shared" si="8"/>
        <v>0</v>
      </c>
      <c r="G19" s="29">
        <f t="shared" si="2"/>
        <v>0</v>
      </c>
      <c r="H19" s="30">
        <f t="shared" si="3"/>
        <v>0</v>
      </c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</row>
    <row r="20" spans="1:22" x14ac:dyDescent="0.25">
      <c r="A20" s="2"/>
      <c r="B20" s="18">
        <f t="shared" si="4"/>
        <v>1</v>
      </c>
      <c r="C20" s="17">
        <f t="shared" si="5"/>
        <v>0</v>
      </c>
      <c r="D20" s="18">
        <f t="shared" si="6"/>
        <v>0</v>
      </c>
      <c r="E20" s="26">
        <f t="shared" si="7"/>
        <v>0</v>
      </c>
      <c r="F20" s="26">
        <f t="shared" si="8"/>
        <v>0</v>
      </c>
      <c r="G20" s="29">
        <f t="shared" si="2"/>
        <v>0</v>
      </c>
      <c r="H20" s="30">
        <f t="shared" si="3"/>
        <v>0</v>
      </c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</row>
    <row r="21" spans="1:22" x14ac:dyDescent="0.25">
      <c r="A21" s="2"/>
      <c r="B21" s="18">
        <f t="shared" si="4"/>
        <v>1</v>
      </c>
      <c r="C21" s="17">
        <f t="shared" si="5"/>
        <v>0</v>
      </c>
      <c r="D21" s="18">
        <f t="shared" si="6"/>
        <v>0</v>
      </c>
      <c r="E21" s="26">
        <f t="shared" si="7"/>
        <v>0</v>
      </c>
      <c r="F21" s="26">
        <f t="shared" si="8"/>
        <v>0</v>
      </c>
      <c r="G21" s="29">
        <f t="shared" si="2"/>
        <v>0</v>
      </c>
      <c r="H21" s="30">
        <f t="shared" si="3"/>
        <v>0</v>
      </c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</row>
    <row r="22" spans="1:22" x14ac:dyDescent="0.25">
      <c r="A22" s="2"/>
      <c r="B22" s="18">
        <f t="shared" si="4"/>
        <v>1</v>
      </c>
      <c r="C22" s="17">
        <f t="shared" si="5"/>
        <v>0</v>
      </c>
      <c r="D22" s="18">
        <f t="shared" si="6"/>
        <v>0</v>
      </c>
      <c r="E22" s="26">
        <f t="shared" si="7"/>
        <v>0</v>
      </c>
      <c r="F22" s="26">
        <f t="shared" si="8"/>
        <v>0</v>
      </c>
      <c r="G22" s="29">
        <f t="shared" si="2"/>
        <v>0</v>
      </c>
      <c r="H22" s="30">
        <f t="shared" si="3"/>
        <v>0</v>
      </c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</row>
    <row r="23" spans="1:22" x14ac:dyDescent="0.25">
      <c r="A23" s="2"/>
      <c r="B23" s="18">
        <f t="shared" si="4"/>
        <v>1</v>
      </c>
      <c r="C23" s="17">
        <f t="shared" si="5"/>
        <v>0</v>
      </c>
      <c r="D23" s="18">
        <f t="shared" si="6"/>
        <v>0</v>
      </c>
      <c r="E23" s="26">
        <f t="shared" si="7"/>
        <v>0</v>
      </c>
      <c r="F23" s="26">
        <f t="shared" si="8"/>
        <v>0</v>
      </c>
      <c r="G23" s="29">
        <f t="shared" si="2"/>
        <v>0</v>
      </c>
      <c r="H23" s="30">
        <f t="shared" si="3"/>
        <v>0</v>
      </c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</row>
    <row r="24" spans="1:22" x14ac:dyDescent="0.25">
      <c r="A24" s="2"/>
      <c r="B24" s="18">
        <f t="shared" si="4"/>
        <v>1</v>
      </c>
      <c r="C24" s="17">
        <f t="shared" si="5"/>
        <v>0</v>
      </c>
      <c r="D24" s="18">
        <f t="shared" si="6"/>
        <v>0</v>
      </c>
      <c r="E24" s="26">
        <f t="shared" si="7"/>
        <v>0</v>
      </c>
      <c r="F24" s="26">
        <f t="shared" si="8"/>
        <v>0</v>
      </c>
      <c r="G24" s="29">
        <f t="shared" si="2"/>
        <v>0</v>
      </c>
      <c r="H24" s="30">
        <f t="shared" si="3"/>
        <v>0</v>
      </c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</row>
    <row r="25" spans="1:22" x14ac:dyDescent="0.25">
      <c r="A25" s="2"/>
      <c r="B25" s="18">
        <f t="shared" si="4"/>
        <v>1</v>
      </c>
      <c r="C25" s="17">
        <f t="shared" si="5"/>
        <v>0</v>
      </c>
      <c r="D25" s="18">
        <f t="shared" si="6"/>
        <v>0</v>
      </c>
      <c r="E25" s="26">
        <f t="shared" si="7"/>
        <v>0</v>
      </c>
      <c r="F25" s="26">
        <f t="shared" si="8"/>
        <v>0</v>
      </c>
      <c r="G25" s="29">
        <f t="shared" si="2"/>
        <v>0</v>
      </c>
      <c r="H25" s="30">
        <f t="shared" si="3"/>
        <v>0</v>
      </c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x14ac:dyDescent="0.25">
      <c r="A26" s="2"/>
      <c r="B26" s="18">
        <f t="shared" si="4"/>
        <v>1</v>
      </c>
      <c r="C26" s="17">
        <f t="shared" si="5"/>
        <v>0</v>
      </c>
      <c r="D26" s="18">
        <f t="shared" si="6"/>
        <v>0</v>
      </c>
      <c r="E26" s="26">
        <f t="shared" si="7"/>
        <v>0</v>
      </c>
      <c r="F26" s="26">
        <f t="shared" si="8"/>
        <v>0</v>
      </c>
      <c r="G26" s="29">
        <f t="shared" si="2"/>
        <v>0</v>
      </c>
      <c r="H26" s="30">
        <f t="shared" si="3"/>
        <v>0</v>
      </c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</row>
    <row r="27" spans="1:22" x14ac:dyDescent="0.25">
      <c r="A27" s="2"/>
      <c r="B27" s="18">
        <f t="shared" si="4"/>
        <v>1</v>
      </c>
      <c r="C27" s="17">
        <f t="shared" si="5"/>
        <v>0</v>
      </c>
      <c r="D27" s="18">
        <f t="shared" si="6"/>
        <v>0</v>
      </c>
      <c r="E27" s="26">
        <f t="shared" si="7"/>
        <v>0</v>
      </c>
      <c r="F27" s="26">
        <f t="shared" si="8"/>
        <v>0</v>
      </c>
      <c r="G27" s="29">
        <f t="shared" si="2"/>
        <v>0</v>
      </c>
      <c r="H27" s="30">
        <f t="shared" si="3"/>
        <v>0</v>
      </c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</row>
    <row r="28" spans="1:22" x14ac:dyDescent="0.25">
      <c r="A28" s="2"/>
      <c r="B28" s="18">
        <f t="shared" si="4"/>
        <v>1</v>
      </c>
      <c r="C28" s="17">
        <f t="shared" si="5"/>
        <v>0</v>
      </c>
      <c r="D28" s="18">
        <f t="shared" si="6"/>
        <v>0</v>
      </c>
      <c r="E28" s="26">
        <f t="shared" si="7"/>
        <v>0</v>
      </c>
      <c r="F28" s="26">
        <f t="shared" si="8"/>
        <v>0</v>
      </c>
      <c r="G28" s="29">
        <f t="shared" si="2"/>
        <v>0</v>
      </c>
      <c r="H28" s="30">
        <f t="shared" si="3"/>
        <v>0</v>
      </c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</row>
    <row r="29" spans="1:22" x14ac:dyDescent="0.25">
      <c r="A29" s="2"/>
      <c r="B29" s="18">
        <f t="shared" si="4"/>
        <v>1</v>
      </c>
      <c r="C29" s="17">
        <f t="shared" si="5"/>
        <v>0</v>
      </c>
      <c r="D29" s="18">
        <f t="shared" si="6"/>
        <v>0</v>
      </c>
      <c r="E29" s="26">
        <f t="shared" si="7"/>
        <v>0</v>
      </c>
      <c r="F29" s="26">
        <f t="shared" si="8"/>
        <v>0</v>
      </c>
      <c r="G29" s="29">
        <f t="shared" si="2"/>
        <v>0</v>
      </c>
      <c r="H29" s="30">
        <f t="shared" si="3"/>
        <v>0</v>
      </c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</row>
    <row r="30" spans="1:22" x14ac:dyDescent="0.25">
      <c r="A30" s="2"/>
      <c r="B30" s="18">
        <f t="shared" si="4"/>
        <v>1</v>
      </c>
      <c r="C30" s="17">
        <f t="shared" si="5"/>
        <v>0</v>
      </c>
      <c r="D30" s="18">
        <f t="shared" si="6"/>
        <v>0</v>
      </c>
      <c r="E30" s="26">
        <f t="shared" si="7"/>
        <v>0</v>
      </c>
      <c r="F30" s="26">
        <f t="shared" si="8"/>
        <v>0</v>
      </c>
      <c r="G30" s="29">
        <f t="shared" si="2"/>
        <v>0</v>
      </c>
      <c r="H30" s="30">
        <f t="shared" si="3"/>
        <v>0</v>
      </c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</row>
    <row r="31" spans="1:22" x14ac:dyDescent="0.25">
      <c r="A31" s="2"/>
      <c r="B31" s="18">
        <f t="shared" si="4"/>
        <v>1</v>
      </c>
      <c r="C31" s="17">
        <f t="shared" si="5"/>
        <v>0</v>
      </c>
      <c r="D31" s="18">
        <f t="shared" si="6"/>
        <v>0</v>
      </c>
      <c r="E31" s="26">
        <f t="shared" si="7"/>
        <v>0</v>
      </c>
      <c r="F31" s="26">
        <f t="shared" si="8"/>
        <v>0</v>
      </c>
      <c r="G31" s="29">
        <f t="shared" si="2"/>
        <v>0</v>
      </c>
      <c r="H31" s="30">
        <f t="shared" si="3"/>
        <v>0</v>
      </c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</row>
    <row r="32" spans="1:22" ht="15.75" thickBot="1" x14ac:dyDescent="0.3">
      <c r="A32" s="2"/>
      <c r="B32" s="20">
        <f t="shared" si="4"/>
        <v>1</v>
      </c>
      <c r="C32" s="19">
        <f t="shared" si="5"/>
        <v>0</v>
      </c>
      <c r="D32" s="20">
        <f t="shared" si="6"/>
        <v>0</v>
      </c>
      <c r="E32" s="26">
        <f t="shared" si="7"/>
        <v>0</v>
      </c>
      <c r="F32" s="26">
        <f t="shared" si="8"/>
        <v>0</v>
      </c>
      <c r="G32" s="29">
        <f t="shared" si="2"/>
        <v>0</v>
      </c>
      <c r="H32" s="30">
        <f t="shared" si="3"/>
        <v>0</v>
      </c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</row>
    <row r="33" ht="15.75" thickTop="1" x14ac:dyDescent="0.25"/>
  </sheetData>
  <mergeCells count="9">
    <mergeCell ref="Q1:R1"/>
    <mergeCell ref="S1:T1"/>
    <mergeCell ref="U1:V1"/>
    <mergeCell ref="A1:A2"/>
    <mergeCell ref="B1:H1"/>
    <mergeCell ref="I1:J1"/>
    <mergeCell ref="K1:L1"/>
    <mergeCell ref="M1:N1"/>
    <mergeCell ref="O1:P1"/>
  </mergeCells>
  <conditionalFormatting sqref="B3:B32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Grand Prix 2017</vt:lpstr>
      <vt:lpstr>Wersja1</vt:lpstr>
      <vt:lpstr>Wersja1.2 GP</vt:lpstr>
      <vt:lpstr>Wersja1.3 -najsłabszy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Benek</cp:lastModifiedBy>
  <dcterms:created xsi:type="dcterms:W3CDTF">2015-03-09T13:48:05Z</dcterms:created>
  <dcterms:modified xsi:type="dcterms:W3CDTF">2017-04-11T19:10:59Z</dcterms:modified>
</cp:coreProperties>
</file>