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activeTab="0"/>
  </bookViews>
  <sheets>
    <sheet name="Po 11 turniejach" sheetId="1" r:id="rId1"/>
  </sheets>
  <definedNames/>
  <calcPr fullCalcOnLoad="1"/>
</workbook>
</file>

<file path=xl/sharedStrings.xml><?xml version="1.0" encoding="utf-8"?>
<sst xmlns="http://schemas.openxmlformats.org/spreadsheetml/2006/main" count="599" uniqueCount="303">
  <si>
    <t>Grand Prix Siedlce 2010 - Klasyfikacja długofalowa</t>
  </si>
  <si>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</si>
  <si>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</si>
  <si>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</si>
  <si>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</si>
  <si>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</si>
  <si>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</si>
  <si>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</si>
  <si>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</si>
  <si>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</si>
  <si>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</si>
  <si>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</si>
  <si>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</si>
  <si>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</si>
  <si>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</si>
  <si>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</si>
  <si>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</si>
  <si>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</si>
  <si>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</si>
  <si>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</si>
  <si>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</si>
  <si>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</si>
  <si>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Plichta, Kamil</t>
  </si>
  <si>
    <t>POL</t>
  </si>
  <si>
    <t>UKS MDK Otwock</t>
  </si>
  <si>
    <t>2.</t>
  </si>
  <si>
    <t>k</t>
  </si>
  <si>
    <t>Kurpiewski Sławomir</t>
  </si>
  <si>
    <t>Skoczek Siedlce</t>
  </si>
  <si>
    <t>3.</t>
  </si>
  <si>
    <t>Litwiniec Andrzej</t>
  </si>
  <si>
    <t>Radzyń Podlaski</t>
  </si>
  <si>
    <t>4.</t>
  </si>
  <si>
    <t>Litwiniec Zbigniew</t>
  </si>
  <si>
    <t>5.</t>
  </si>
  <si>
    <t>Szczygieł Konrad</t>
  </si>
  <si>
    <t>LO Łuków</t>
  </si>
  <si>
    <t>SR</t>
  </si>
  <si>
    <t>6.</t>
  </si>
  <si>
    <t>Siwek Mateusz</t>
  </si>
  <si>
    <t>G</t>
  </si>
  <si>
    <t>7.</t>
  </si>
  <si>
    <t>Sikorski, Tomasz</t>
  </si>
  <si>
    <t>G Stok Lacki</t>
  </si>
  <si>
    <t>8.</t>
  </si>
  <si>
    <t>Szczygieł Jakub</t>
  </si>
  <si>
    <t>G Krynka</t>
  </si>
  <si>
    <t>9.</t>
  </si>
  <si>
    <t>Puszkarski Piotr</t>
  </si>
  <si>
    <t>MOK 64 Biała Podlaska</t>
  </si>
  <si>
    <t>10.</t>
  </si>
  <si>
    <t>II+</t>
  </si>
  <si>
    <t>Stefanoff, Zdzisław</t>
  </si>
  <si>
    <t>11.</t>
  </si>
  <si>
    <t>Ejchler Bogdan</t>
  </si>
  <si>
    <t>Siedlce</t>
  </si>
  <si>
    <t>12.</t>
  </si>
  <si>
    <t>Ostrysz Jan</t>
  </si>
  <si>
    <t>13.</t>
  </si>
  <si>
    <t>Jurzyk, Franciszek</t>
  </si>
  <si>
    <t>14.</t>
  </si>
  <si>
    <t>Kobryń Wiesław</t>
  </si>
  <si>
    <t>15.</t>
  </si>
  <si>
    <t>Świderski, Zbigniew</t>
  </si>
  <si>
    <t>16.</t>
  </si>
  <si>
    <t>Sarniak Krystian</t>
  </si>
  <si>
    <t>17.</t>
  </si>
  <si>
    <t>Kamiński Jan</t>
  </si>
  <si>
    <t>Warszawa</t>
  </si>
  <si>
    <t>18.</t>
  </si>
  <si>
    <t>Kobryń Krystian</t>
  </si>
  <si>
    <t>SP 11 Siedlce</t>
  </si>
  <si>
    <t>SP46</t>
  </si>
  <si>
    <t>19.</t>
  </si>
  <si>
    <t>Szczygieł Wojciech</t>
  </si>
  <si>
    <t>Krynka</t>
  </si>
  <si>
    <t>20.</t>
  </si>
  <si>
    <t>Semeniuk Zbigniew</t>
  </si>
  <si>
    <t>21.</t>
  </si>
  <si>
    <t>Soćko Paweł</t>
  </si>
  <si>
    <t>22.</t>
  </si>
  <si>
    <t>Ryszkowski, Adam</t>
  </si>
  <si>
    <t>G Węgrów</t>
  </si>
  <si>
    <t>23.</t>
  </si>
  <si>
    <t>Konarzewski, Michał</t>
  </si>
  <si>
    <t>PG 1 Siedlce</t>
  </si>
  <si>
    <t>24.</t>
  </si>
  <si>
    <t>Goławski Hubert</t>
  </si>
  <si>
    <t>LO Radzyń Podlaski</t>
  </si>
  <si>
    <t>25.</t>
  </si>
  <si>
    <t>Soszyński Paweł</t>
  </si>
  <si>
    <t>PG 5 Siedlce</t>
  </si>
  <si>
    <t>26.</t>
  </si>
  <si>
    <t>Domański, Zdzisław</t>
  </si>
  <si>
    <t>27.</t>
  </si>
  <si>
    <t>Uziębło, Tadeusz</t>
  </si>
  <si>
    <t>28.</t>
  </si>
  <si>
    <t>Brochocki, Andrzej</t>
  </si>
  <si>
    <t>29.</t>
  </si>
  <si>
    <t>Dmowski Wojciech</t>
  </si>
  <si>
    <t>SP 5 Siedlce</t>
  </si>
  <si>
    <t>30.</t>
  </si>
  <si>
    <t>Satyła Zbigniew</t>
  </si>
  <si>
    <t>31.</t>
  </si>
  <si>
    <t>Musiatowicz Przemysław</t>
  </si>
  <si>
    <t>32.</t>
  </si>
  <si>
    <t>Kobryń Józef</t>
  </si>
  <si>
    <t>33.</t>
  </si>
  <si>
    <t>Semeniuk Maciej</t>
  </si>
  <si>
    <t>34.</t>
  </si>
  <si>
    <t>Piskorski Filp</t>
  </si>
  <si>
    <t>SP STO Siedlce</t>
  </si>
  <si>
    <t>SP13</t>
  </si>
  <si>
    <t>35.</t>
  </si>
  <si>
    <t>Miłkowska Ernesta</t>
  </si>
  <si>
    <t>I LO Siedlce</t>
  </si>
  <si>
    <t>36.</t>
  </si>
  <si>
    <t>Gajewski Dariusz</t>
  </si>
  <si>
    <t>37.</t>
  </si>
  <si>
    <t>Skrzymowski Tadeusz</t>
  </si>
  <si>
    <t>38.</t>
  </si>
  <si>
    <t>Dudek Radosław</t>
  </si>
  <si>
    <t>Sokołów Podlaski</t>
  </si>
  <si>
    <t>39.</t>
  </si>
  <si>
    <t>Krasuski Paweł</t>
  </si>
  <si>
    <t>40.</t>
  </si>
  <si>
    <t>Bobryk Krzysztof</t>
  </si>
  <si>
    <t>41.</t>
  </si>
  <si>
    <t>Reda Patrycja</t>
  </si>
  <si>
    <t>UKS 14 Warszawa</t>
  </si>
  <si>
    <t>42.</t>
  </si>
  <si>
    <t>Suliborski Jakub</t>
  </si>
  <si>
    <t>MTSZ Mińsk Mazowiecki</t>
  </si>
  <si>
    <t>43.</t>
  </si>
  <si>
    <t>Paszkowski Michał</t>
  </si>
  <si>
    <t>44.</t>
  </si>
  <si>
    <t>Seredziński, Kamil</t>
  </si>
  <si>
    <t>PG 3 Siedlce</t>
  </si>
  <si>
    <t>45.</t>
  </si>
  <si>
    <t>Kurowski Marcin</t>
  </si>
  <si>
    <t>46.</t>
  </si>
  <si>
    <t>Reda Łucja</t>
  </si>
  <si>
    <t>47.</t>
  </si>
  <si>
    <t>Gajewska Marta</t>
  </si>
  <si>
    <t>SP 7 Siedlce</t>
  </si>
  <si>
    <t>48.</t>
  </si>
  <si>
    <t>Krupa Piotr</t>
  </si>
  <si>
    <t>ZSP 2 Siedlce</t>
  </si>
  <si>
    <t>49.</t>
  </si>
  <si>
    <t>Strąk Andrzej</t>
  </si>
  <si>
    <t>Tłuszcz</t>
  </si>
  <si>
    <t>50.</t>
  </si>
  <si>
    <t>Zawistowski Mirosław</t>
  </si>
  <si>
    <t>51.</t>
  </si>
  <si>
    <t>Szczygieł Antoni</t>
  </si>
  <si>
    <t>52.</t>
  </si>
  <si>
    <t>Choroszej Aleksander</t>
  </si>
  <si>
    <t>53.</t>
  </si>
  <si>
    <t>Szczygieł Maciej</t>
  </si>
  <si>
    <t>54.</t>
  </si>
  <si>
    <t>Pycka Marek</t>
  </si>
  <si>
    <t>ZSP 4 Siedlce</t>
  </si>
  <si>
    <t>55.</t>
  </si>
  <si>
    <t>Żebrowski Adam</t>
  </si>
  <si>
    <t>SP Wegrów</t>
  </si>
  <si>
    <t>56.</t>
  </si>
  <si>
    <t>Reda Jan</t>
  </si>
  <si>
    <t>57.</t>
  </si>
  <si>
    <t>Niedziółka Szymon</t>
  </si>
  <si>
    <t>SP 6 Siedlce</t>
  </si>
  <si>
    <t>58.</t>
  </si>
  <si>
    <t>Dobrowolski Marcin</t>
  </si>
  <si>
    <t>59.</t>
  </si>
  <si>
    <t>Litwiniec Julia</t>
  </si>
  <si>
    <t>60.</t>
  </si>
  <si>
    <t>Zacharczuk Łukasz</t>
  </si>
  <si>
    <t>61.</t>
  </si>
  <si>
    <t>Ponikowski Dariusz</t>
  </si>
  <si>
    <t>62.</t>
  </si>
  <si>
    <t>Czapla Andrzej</t>
  </si>
  <si>
    <t>63.</t>
  </si>
  <si>
    <t>Suliborski Artur</t>
  </si>
  <si>
    <t>64.</t>
  </si>
  <si>
    <t>Grzelak Artur</t>
  </si>
  <si>
    <t>65.</t>
  </si>
  <si>
    <t>Olejarczyk Bogdan</t>
  </si>
  <si>
    <t>66.</t>
  </si>
  <si>
    <t>Cześnik Piotr</t>
  </si>
  <si>
    <t>SP 4 Siedlce</t>
  </si>
  <si>
    <t>67.</t>
  </si>
  <si>
    <t>Wróblewski Szymon</t>
  </si>
  <si>
    <t>68.</t>
  </si>
  <si>
    <t>Michalak Stanisław</t>
  </si>
  <si>
    <t>69.</t>
  </si>
  <si>
    <t>Patoleta Patryk</t>
  </si>
  <si>
    <t>PG 2 Siedlce</t>
  </si>
  <si>
    <t>70.</t>
  </si>
  <si>
    <t>Zawistowski Janusz</t>
  </si>
  <si>
    <t>Międzyrzec Podlaski</t>
  </si>
  <si>
    <t>71.</t>
  </si>
  <si>
    <t>Romanowski Mariusz</t>
  </si>
  <si>
    <t>Wiśniew</t>
  </si>
  <si>
    <t>72.</t>
  </si>
  <si>
    <t>Ossowski Robert</t>
  </si>
  <si>
    <t>73.</t>
  </si>
  <si>
    <t>Komarowski Krzysztof</t>
  </si>
  <si>
    <t>74.</t>
  </si>
  <si>
    <t>Kłusek Stanisław</t>
  </si>
  <si>
    <t>75.</t>
  </si>
  <si>
    <t>Litner Igor</t>
  </si>
  <si>
    <t>Legion Legionowo</t>
  </si>
  <si>
    <t>76.</t>
  </si>
  <si>
    <t>Kaliszuk Damian</t>
  </si>
  <si>
    <t>77.</t>
  </si>
  <si>
    <t>Sachanowicz, Jakub</t>
  </si>
  <si>
    <t>IV LO Siedlce</t>
  </si>
  <si>
    <t>78.</t>
  </si>
  <si>
    <t>Woźnica Grzegorz</t>
  </si>
  <si>
    <t>LZS Dębe Wielkie</t>
  </si>
  <si>
    <t>79.</t>
  </si>
  <si>
    <t>Koseski Damian</t>
  </si>
  <si>
    <t>80.</t>
  </si>
  <si>
    <t>Dmowski Łukasz</t>
  </si>
  <si>
    <t>81.</t>
  </si>
  <si>
    <t>Jarkowski Mateusz</t>
  </si>
  <si>
    <t>82.</t>
  </si>
  <si>
    <t>Woźnica Tomasz</t>
  </si>
  <si>
    <t>SP 198 Warszawa</t>
  </si>
  <si>
    <t>83.</t>
  </si>
  <si>
    <t>Żebrowski Rafał</t>
  </si>
  <si>
    <t>84.</t>
  </si>
  <si>
    <t>Kamiński Łukasz</t>
  </si>
  <si>
    <t>85.</t>
  </si>
  <si>
    <t>Wróblewski Marek</t>
  </si>
  <si>
    <t>86.</t>
  </si>
  <si>
    <t>Ogrzebacz Rafał</t>
  </si>
  <si>
    <t>87.</t>
  </si>
  <si>
    <t>Szufranek Jakub</t>
  </si>
  <si>
    <t>88.</t>
  </si>
  <si>
    <t>Szymaniak Michał</t>
  </si>
  <si>
    <t>89.</t>
  </si>
  <si>
    <t>Ziółek Lubomir</t>
  </si>
  <si>
    <t>UKS Grom Krężnica Jara</t>
  </si>
  <si>
    <t>90.</t>
  </si>
  <si>
    <t>Przestrzelski Kajetan</t>
  </si>
  <si>
    <t>91.</t>
  </si>
  <si>
    <t>Nasiłowski Mirosław</t>
  </si>
  <si>
    <t>92.</t>
  </si>
  <si>
    <t>Jaszczuk Tomasz</t>
  </si>
  <si>
    <t>93.</t>
  </si>
  <si>
    <t>Lipiński Robert</t>
  </si>
  <si>
    <t>94.</t>
  </si>
  <si>
    <t>95.</t>
  </si>
  <si>
    <t>Czapla Kacper</t>
  </si>
  <si>
    <t>96.</t>
  </si>
  <si>
    <t>Pachnik Jakub</t>
  </si>
  <si>
    <t>97.</t>
  </si>
  <si>
    <t>Lech Piotr</t>
  </si>
  <si>
    <t>LO Siedlce</t>
  </si>
  <si>
    <t>98.</t>
  </si>
  <si>
    <t>Rosiński Michał</t>
  </si>
  <si>
    <t>PG 6 Siedlce</t>
  </si>
  <si>
    <t>99.</t>
  </si>
  <si>
    <t>Wysocki Krzysztof</t>
  </si>
  <si>
    <t>100.</t>
  </si>
  <si>
    <t>Gadomer Hubert</t>
  </si>
  <si>
    <t>101.</t>
  </si>
  <si>
    <t>Miłkowska Dominika</t>
  </si>
  <si>
    <t>102.</t>
  </si>
  <si>
    <t>Kuć Łukasz</t>
  </si>
  <si>
    <t>AP Siedlce</t>
  </si>
  <si>
    <t>103.</t>
  </si>
  <si>
    <t>Łapińska Natasza</t>
  </si>
  <si>
    <t>104.</t>
  </si>
  <si>
    <t>Niewęgłowska Łucja</t>
  </si>
  <si>
    <t>SP 2 Radzyń Podlaski</t>
  </si>
  <si>
    <t>105.</t>
  </si>
  <si>
    <t>Pieńkowski Rafał</t>
  </si>
  <si>
    <t>106.</t>
  </si>
  <si>
    <t>Zieliński Michał</t>
  </si>
  <si>
    <t>107.</t>
  </si>
  <si>
    <t>Mojzych Bogusław</t>
  </si>
  <si>
    <t>Łuków</t>
  </si>
  <si>
    <t>108.</t>
  </si>
  <si>
    <t>Zdanowski Sebastian</t>
  </si>
  <si>
    <t>SP Iganie Nowe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</si>
  <si>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</si>
  <si>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</si>
  <si>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</si>
  <si>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</si>
  <si>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</si>
  <si>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</si>
  <si>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</si>
  <si>
    <t>Pękała Adam</t>
  </si>
  <si>
    <t>Pobiedova Maria</t>
  </si>
  <si>
    <t>BLR</t>
  </si>
  <si>
    <t>Kobryń</t>
  </si>
  <si>
    <t>Iljuczyk Jana</t>
  </si>
  <si>
    <t>Kornljuk Ilja</t>
  </si>
  <si>
    <t>109.</t>
  </si>
  <si>
    <t>110.</t>
  </si>
  <si>
    <t>111.</t>
  </si>
  <si>
    <t>112.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</si>
</sst>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zł-415]"/>
    <numFmt numFmtId="173" formatCode="* #,##0\ [$zł-415]"/>
    <numFmt numFmtId="174" formatCode="0.0"/>
  </numFmts>
  <fonts count="26"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2"/>
      <color indexed="30"/>
      <name val="Times New Roman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u val="single"/>
      <sz val="10"/>
      <color indexed="8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11" borderId="0">
      <alignment/>
      <protection/>
    </xf>
    <xf numFmtId="0" fontId="8" fillId="12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17" borderId="0">
      <alignment/>
      <protection/>
    </xf>
    <xf numFmtId="0" fontId="8" fillId="18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9" borderId="0">
      <alignment/>
      <protection/>
    </xf>
    <xf numFmtId="0" fontId="9" fillId="7" borderId="1">
      <alignment/>
      <protection/>
    </xf>
    <xf numFmtId="0" fontId="10" fillId="20" borderId="2">
      <alignment/>
      <protection/>
    </xf>
    <xf numFmtId="0" fontId="11" fillId="4" borderId="0">
      <alignment/>
      <protection/>
    </xf>
    <xf numFmtId="4" fontId="7" fillId="0" borderId="0">
      <alignment/>
      <protection/>
    </xf>
    <xf numFmtId="3" fontId="7" fillId="0" borderId="0">
      <alignment/>
      <protection/>
    </xf>
    <xf numFmtId="0" fontId="12" fillId="0" borderId="0">
      <alignment vertical="top"/>
      <protection locked="0"/>
    </xf>
    <xf numFmtId="0" fontId="13" fillId="0" borderId="3">
      <alignment/>
      <protection/>
    </xf>
    <xf numFmtId="0" fontId="14" fillId="21" borderId="4">
      <alignment/>
      <protection/>
    </xf>
    <xf numFmtId="0" fontId="15" fillId="0" borderId="5">
      <alignment/>
      <protection/>
    </xf>
    <xf numFmtId="0" fontId="16" fillId="0" borderId="6">
      <alignment/>
      <protection/>
    </xf>
    <xf numFmtId="0" fontId="17" fillId="0" borderId="7">
      <alignment/>
      <protection/>
    </xf>
    <xf numFmtId="0" fontId="17" fillId="0" borderId="0">
      <alignment/>
      <protection/>
    </xf>
    <xf numFmtId="0" fontId="18" fillId="22" borderId="0">
      <alignment/>
      <protection/>
    </xf>
    <xf numFmtId="0" fontId="19" fillId="20" borderId="1">
      <alignment/>
      <protection/>
    </xf>
    <xf numFmtId="9" fontId="0" fillId="0" borderId="0">
      <alignment/>
      <protection/>
    </xf>
    <xf numFmtId="0" fontId="20" fillId="0" borderId="8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7" fillId="23" borderId="9">
      <alignment/>
      <protection/>
    </xf>
    <xf numFmtId="172" fontId="7" fillId="0" borderId="0">
      <alignment/>
      <protection/>
    </xf>
    <xf numFmtId="173" fontId="7" fillId="0" borderId="0">
      <alignment/>
      <protection/>
    </xf>
    <xf numFmtId="0" fontId="24" fillId="3" borderId="0">
      <alignment/>
      <protection/>
    </xf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4" fontId="4" fillId="24" borderId="10" xfId="0" applyNumberFormat="1" applyFont="1" applyFill="1" applyBorder="1" applyAlignment="1">
      <alignment horizontal="right" vertical="center" wrapText="1"/>
    </xf>
    <xf numFmtId="174" fontId="4" fillId="24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 wrapText="1"/>
    </xf>
    <xf numFmtId="174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4" fontId="4" fillId="24" borderId="15" xfId="0" applyNumberFormat="1" applyFont="1" applyFill="1" applyBorder="1" applyAlignment="1">
      <alignment horizontal="right" vertical="center" wrapText="1"/>
    </xf>
    <xf numFmtId="174" fontId="4" fillId="24" borderId="16" xfId="0" applyNumberFormat="1" applyFont="1" applyFill="1" applyBorder="1" applyAlignment="1">
      <alignment horizontal="right" vertical="center" wrapText="1"/>
    </xf>
    <xf numFmtId="174" fontId="4" fillId="0" borderId="17" xfId="0" applyNumberFormat="1" applyFont="1" applyBorder="1" applyAlignment="1">
      <alignment horizontal="right" vertical="center"/>
    </xf>
    <xf numFmtId="174" fontId="5" fillId="0" borderId="17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174" fontId="4" fillId="24" borderId="16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174" fontId="4" fillId="24" borderId="15" xfId="0" applyNumberFormat="1" applyFont="1" applyFill="1" applyBorder="1" applyAlignment="1">
      <alignment horizontal="right" vertical="center"/>
    </xf>
    <xf numFmtId="174" fontId="5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174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74" fontId="4" fillId="24" borderId="21" xfId="0" applyNumberFormat="1" applyFont="1" applyFill="1" applyBorder="1" applyAlignment="1">
      <alignment horizontal="right" vertical="center" wrapText="1"/>
    </xf>
    <xf numFmtId="174" fontId="4" fillId="24" borderId="13" xfId="0" applyNumberFormat="1" applyFont="1" applyFill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4" fillId="0" borderId="18" xfId="0" applyNumberFormat="1" applyFont="1" applyBorder="1" applyAlignment="1">
      <alignment horizontal="right" vertical="center" wrapText="1"/>
    </xf>
    <xf numFmtId="174" fontId="4" fillId="24" borderId="21" xfId="0" applyNumberFormat="1" applyFont="1" applyFill="1" applyBorder="1" applyAlignment="1">
      <alignment horizontal="right" vertical="center"/>
    </xf>
    <xf numFmtId="174" fontId="4" fillId="24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174" fontId="4" fillId="0" borderId="1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74" fontId="4" fillId="0" borderId="21" xfId="0" applyNumberFormat="1" applyFont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4" fontId="4" fillId="0" borderId="21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174" fontId="4" fillId="24" borderId="13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174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174" fontId="6" fillId="0" borderId="21" xfId="0" applyNumberFormat="1" applyFont="1" applyBorder="1" applyAlignment="1">
      <alignment horizontal="right" vertical="center" wrapText="1"/>
    </xf>
    <xf numFmtId="174" fontId="6" fillId="0" borderId="13" xfId="0" applyNumberFormat="1" applyFont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4" fillId="0" borderId="0" xfId="0" applyNumberFormat="1" applyFont="1" applyAlignment="1">
      <alignment/>
    </xf>
    <xf numFmtId="17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17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74" fontId="4" fillId="25" borderId="21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174" fontId="4" fillId="0" borderId="22" xfId="0" applyNumberFormat="1" applyFont="1" applyBorder="1" applyAlignment="1">
      <alignment horizontal="right" vertical="center" wrapText="1"/>
    </xf>
    <xf numFmtId="174" fontId="6" fillId="0" borderId="18" xfId="0" applyNumberFormat="1" applyFont="1" applyBorder="1" applyAlignment="1">
      <alignment horizontal="right" vertical="center"/>
    </xf>
    <xf numFmtId="0" fontId="25" fillId="0" borderId="0" xfId="44" applyFont="1" applyAlignment="1" applyProtection="1">
      <alignment horizontal="left"/>
      <protection/>
    </xf>
    <xf numFmtId="0" fontId="4" fillId="26" borderId="13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right" vertical="center"/>
    </xf>
    <xf numFmtId="0" fontId="2" fillId="26" borderId="14" xfId="0" applyFont="1" applyFill="1" applyBorder="1" applyAlignment="1">
      <alignment horizontal="left" vertical="center"/>
    </xf>
    <xf numFmtId="0" fontId="4" fillId="26" borderId="19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righ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right" vertical="center"/>
    </xf>
    <xf numFmtId="0" fontId="2" fillId="27" borderId="14" xfId="0" applyFont="1" applyFill="1" applyBorder="1" applyAlignment="1">
      <alignment horizontal="left" vertical="center"/>
    </xf>
    <xf numFmtId="0" fontId="4" fillId="27" borderId="19" xfId="0" applyFont="1" applyFill="1" applyBorder="1" applyAlignment="1">
      <alignment horizontal="center"/>
    </xf>
    <xf numFmtId="0" fontId="2" fillId="27" borderId="20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left" vertical="center" wrapText="1"/>
    </xf>
    <xf numFmtId="0" fontId="2" fillId="28" borderId="13" xfId="0" applyFont="1" applyFill="1" applyBorder="1" applyAlignment="1">
      <alignment horizontal="left" vertical="center" wrapText="1"/>
    </xf>
    <xf numFmtId="0" fontId="2" fillId="28" borderId="13" xfId="0" applyFont="1" applyFill="1" applyBorder="1" applyAlignment="1">
      <alignment horizontal="right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4" fillId="28" borderId="20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/>
    </xf>
    <xf numFmtId="0" fontId="4" fillId="28" borderId="13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right" vertical="center"/>
    </xf>
    <xf numFmtId="0" fontId="2" fillId="28" borderId="14" xfId="0" applyFont="1" applyFill="1" applyBorder="1" applyAlignment="1">
      <alignment horizontal="left" vertical="center"/>
    </xf>
    <xf numFmtId="0" fontId="4" fillId="28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4" fillId="0" borderId="13" xfId="0" applyNumberFormat="1" applyFont="1" applyFill="1" applyBorder="1" applyAlignment="1">
      <alignment horizontal="right" vertical="center" wrapText="1"/>
    </xf>
    <xf numFmtId="174" fontId="4" fillId="29" borderId="18" xfId="0" applyNumberFormat="1" applyFont="1" applyFill="1" applyBorder="1" applyAlignment="1">
      <alignment horizontal="right" vertical="center" wrapText="1"/>
    </xf>
    <xf numFmtId="174" fontId="4" fillId="29" borderId="12" xfId="0" applyNumberFormat="1" applyFont="1" applyFill="1" applyBorder="1" applyAlignment="1">
      <alignment horizontal="right" vertical="center"/>
    </xf>
    <xf numFmtId="174" fontId="4" fillId="29" borderId="18" xfId="0" applyNumberFormat="1" applyFont="1" applyFill="1" applyBorder="1" applyAlignment="1">
      <alignment horizontal="right" vertical="center"/>
    </xf>
    <xf numFmtId="174" fontId="4" fillId="29" borderId="17" xfId="0" applyNumberFormat="1" applyFont="1" applyFill="1" applyBorder="1" applyAlignment="1">
      <alignment horizontal="right" vertical="center"/>
    </xf>
    <xf numFmtId="174" fontId="4" fillId="29" borderId="14" xfId="0" applyNumberFormat="1" applyFont="1" applyFill="1" applyBorder="1" applyAlignment="1">
      <alignment horizontal="right" vertical="center"/>
    </xf>
    <xf numFmtId="174" fontId="4" fillId="29" borderId="17" xfId="0" applyNumberFormat="1" applyFont="1" applyFill="1" applyBorder="1" applyAlignment="1">
      <alignment horizontal="right" vertical="center" wrapText="1"/>
    </xf>
    <xf numFmtId="174" fontId="4" fillId="29" borderId="22" xfId="0" applyNumberFormat="1" applyFont="1" applyFill="1" applyBorder="1" applyAlignment="1">
      <alignment horizontal="right" vertical="center" wrapText="1"/>
    </xf>
    <xf numFmtId="174" fontId="4" fillId="29" borderId="14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2" fillId="28" borderId="0" xfId="0" applyFont="1" applyFill="1" applyAlignment="1">
      <alignment horizontal="left"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27" borderId="0" xfId="0" applyFont="1" applyFill="1" applyAlignment="1">
      <alignment horizontal="left"/>
    </xf>
    <xf numFmtId="174" fontId="4" fillId="27" borderId="0" xfId="0" applyNumberFormat="1" applyFont="1" applyFill="1" applyAlignment="1">
      <alignment/>
    </xf>
    <xf numFmtId="0" fontId="2" fillId="28" borderId="0" xfId="0" applyFont="1" applyFill="1" applyAlignment="1">
      <alignment/>
    </xf>
    <xf numFmtId="0" fontId="4" fillId="31" borderId="13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left" vertical="center" wrapText="1"/>
    </xf>
    <xf numFmtId="0" fontId="2" fillId="31" borderId="13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right" vertical="center"/>
    </xf>
    <xf numFmtId="0" fontId="2" fillId="31" borderId="14" xfId="0" applyFont="1" applyFill="1" applyBorder="1" applyAlignment="1">
      <alignment horizontal="left" vertical="center"/>
    </xf>
    <xf numFmtId="0" fontId="4" fillId="31" borderId="26" xfId="0" applyFont="1" applyFill="1" applyBorder="1" applyAlignment="1">
      <alignment horizontal="center"/>
    </xf>
    <xf numFmtId="0" fontId="2" fillId="31" borderId="0" xfId="0" applyFont="1" applyFill="1" applyAlignment="1">
      <alignment horizontal="left"/>
    </xf>
    <xf numFmtId="0" fontId="2" fillId="31" borderId="0" xfId="0" applyFont="1" applyFill="1" applyAlignment="1">
      <alignment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right" vertical="center" wrapText="1"/>
    </xf>
    <xf numFmtId="0" fontId="3" fillId="32" borderId="29" xfId="0" applyFont="1" applyFill="1" applyBorder="1" applyAlignment="1">
      <alignment horizontal="left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zoomScale="90" zoomScaleNormal="90" zoomScalePageLayoutView="0" workbookViewId="0" topLeftCell="A115">
      <selection activeCell="C12" sqref="C12"/>
    </sheetView>
  </sheetViews>
  <sheetFormatPr defaultColWidth="9.140625" defaultRowHeight="12.75"/>
  <cols>
    <col min="1" max="1" width="6.28125" style="1" customWidth="1"/>
    <col min="2" max="2" width="5.421875" style="45" customWidth="1"/>
    <col min="3" max="3" width="27.28125" style="50" customWidth="1"/>
    <col min="4" max="4" width="5.28125" style="50" customWidth="1"/>
    <col min="5" max="5" width="6.28125" style="51" customWidth="1"/>
    <col min="6" max="6" width="22.57421875" style="50" customWidth="1"/>
    <col min="7" max="7" width="6.421875" style="1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2" customWidth="1"/>
    <col min="21" max="16384" width="9.140625" style="2" customWidth="1"/>
  </cols>
  <sheetData>
    <row r="1" spans="1:20" ht="24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31.5">
      <c r="A2" s="144" t="s">
        <v>1</v>
      </c>
      <c r="B2" s="145" t="s">
        <v>2</v>
      </c>
      <c r="C2" s="146" t="s">
        <v>3</v>
      </c>
      <c r="D2" s="146" t="s">
        <v>4</v>
      </c>
      <c r="E2" s="147" t="s">
        <v>5</v>
      </c>
      <c r="F2" s="148" t="s">
        <v>6</v>
      </c>
      <c r="G2" s="149" t="s">
        <v>7</v>
      </c>
      <c r="H2" s="144" t="s">
        <v>8</v>
      </c>
      <c r="I2" s="145" t="s">
        <v>9</v>
      </c>
      <c r="J2" s="145" t="s">
        <v>10</v>
      </c>
      <c r="K2" s="145" t="s">
        <v>11</v>
      </c>
      <c r="L2" s="145" t="s">
        <v>12</v>
      </c>
      <c r="M2" s="145" t="s">
        <v>13</v>
      </c>
      <c r="N2" s="145" t="s">
        <v>14</v>
      </c>
      <c r="O2" s="145" t="s">
        <v>15</v>
      </c>
      <c r="P2" s="145" t="s">
        <v>16</v>
      </c>
      <c r="Q2" s="145" t="s">
        <v>17</v>
      </c>
      <c r="R2" s="145" t="s">
        <v>18</v>
      </c>
      <c r="S2" s="150" t="s">
        <v>19</v>
      </c>
      <c r="T2" s="151" t="s">
        <v>20</v>
      </c>
    </row>
    <row r="3" spans="1:20" ht="16.5">
      <c r="A3" s="152" t="s">
        <v>21</v>
      </c>
      <c r="B3" s="120" t="s">
        <v>8</v>
      </c>
      <c r="C3" s="121" t="s">
        <v>22</v>
      </c>
      <c r="D3" s="122" t="s">
        <v>23</v>
      </c>
      <c r="E3" s="123">
        <v>2158</v>
      </c>
      <c r="F3" s="124" t="s">
        <v>24</v>
      </c>
      <c r="G3" s="125"/>
      <c r="H3" s="3">
        <v>7</v>
      </c>
      <c r="I3" s="4">
        <v>6.5</v>
      </c>
      <c r="J3" s="4">
        <v>6.5</v>
      </c>
      <c r="K3" s="4">
        <v>7</v>
      </c>
      <c r="L3" s="4">
        <v>7</v>
      </c>
      <c r="M3" s="4">
        <v>7</v>
      </c>
      <c r="N3" s="4">
        <v>5.5</v>
      </c>
      <c r="O3" s="5"/>
      <c r="P3" s="4">
        <v>7</v>
      </c>
      <c r="Q3" s="4">
        <v>6.5</v>
      </c>
      <c r="R3" s="4">
        <v>6.5</v>
      </c>
      <c r="S3" s="110">
        <v>6.5</v>
      </c>
      <c r="T3" s="6">
        <f>SUM(H3:S3)</f>
        <v>73</v>
      </c>
    </row>
    <row r="4" spans="1:20" ht="18.75" customHeight="1">
      <c r="A4" s="152" t="s">
        <v>25</v>
      </c>
      <c r="B4" s="99" t="s">
        <v>26</v>
      </c>
      <c r="C4" s="126" t="s">
        <v>27</v>
      </c>
      <c r="D4" s="127" t="s">
        <v>23</v>
      </c>
      <c r="E4" s="102">
        <v>2201</v>
      </c>
      <c r="F4" s="103" t="s">
        <v>28</v>
      </c>
      <c r="G4" s="128"/>
      <c r="H4" s="12">
        <v>6</v>
      </c>
      <c r="I4" s="13">
        <v>5</v>
      </c>
      <c r="J4" s="13">
        <v>5.5</v>
      </c>
      <c r="K4" s="13">
        <v>5</v>
      </c>
      <c r="L4" s="13">
        <v>6</v>
      </c>
      <c r="M4" s="13">
        <v>5</v>
      </c>
      <c r="N4" s="13">
        <v>5</v>
      </c>
      <c r="O4" s="13">
        <v>5.5</v>
      </c>
      <c r="P4" s="13">
        <v>5.5</v>
      </c>
      <c r="Q4" s="13">
        <v>6.5</v>
      </c>
      <c r="R4" s="13">
        <v>6.5</v>
      </c>
      <c r="S4" s="112">
        <v>5</v>
      </c>
      <c r="T4" s="15">
        <f>SUM(H4:S4)</f>
        <v>66.5</v>
      </c>
    </row>
    <row r="5" spans="1:20" ht="18.75" customHeight="1">
      <c r="A5" s="152" t="s">
        <v>29</v>
      </c>
      <c r="B5" s="99" t="s">
        <v>8</v>
      </c>
      <c r="C5" s="126" t="s">
        <v>30</v>
      </c>
      <c r="D5" s="101" t="s">
        <v>23</v>
      </c>
      <c r="E5" s="102">
        <v>2000</v>
      </c>
      <c r="F5" s="103" t="s">
        <v>31</v>
      </c>
      <c r="G5" s="129"/>
      <c r="H5" s="12">
        <v>5</v>
      </c>
      <c r="I5" s="13">
        <v>5</v>
      </c>
      <c r="J5" s="17">
        <v>4</v>
      </c>
      <c r="K5" s="13">
        <v>5</v>
      </c>
      <c r="L5" s="13">
        <v>4</v>
      </c>
      <c r="M5" s="13">
        <v>5</v>
      </c>
      <c r="N5" s="17">
        <v>6</v>
      </c>
      <c r="O5" s="13">
        <v>4.5</v>
      </c>
      <c r="P5" s="13">
        <v>5</v>
      </c>
      <c r="Q5" s="13">
        <v>5</v>
      </c>
      <c r="R5" s="13">
        <v>5</v>
      </c>
      <c r="S5" s="112">
        <v>5</v>
      </c>
      <c r="T5" s="15">
        <f>SUM(H5:S5)</f>
        <v>58.5</v>
      </c>
    </row>
    <row r="6" spans="1:20" ht="18.75" customHeight="1">
      <c r="A6" s="152" t="s">
        <v>32</v>
      </c>
      <c r="B6" s="67" t="s">
        <v>10</v>
      </c>
      <c r="C6" s="68" t="s">
        <v>35</v>
      </c>
      <c r="D6" s="69" t="s">
        <v>23</v>
      </c>
      <c r="E6" s="70">
        <v>1400</v>
      </c>
      <c r="F6" s="71" t="s">
        <v>36</v>
      </c>
      <c r="G6" s="72" t="s">
        <v>37</v>
      </c>
      <c r="H6" s="19">
        <v>6</v>
      </c>
      <c r="I6" s="17">
        <v>5</v>
      </c>
      <c r="J6" s="17">
        <v>4</v>
      </c>
      <c r="K6" s="17">
        <v>4</v>
      </c>
      <c r="L6" s="17">
        <v>4.5</v>
      </c>
      <c r="M6" s="17">
        <v>5.5</v>
      </c>
      <c r="N6" s="17">
        <v>4</v>
      </c>
      <c r="O6" s="17">
        <v>3.5</v>
      </c>
      <c r="P6" s="13">
        <v>4.5</v>
      </c>
      <c r="Q6" s="17">
        <v>5</v>
      </c>
      <c r="R6" s="13">
        <v>4</v>
      </c>
      <c r="S6" s="112">
        <v>5</v>
      </c>
      <c r="T6" s="20">
        <f>SUM(H6:S6)</f>
        <v>55</v>
      </c>
    </row>
    <row r="7" spans="1:20" ht="18.75" customHeight="1">
      <c r="A7" s="152" t="s">
        <v>34</v>
      </c>
      <c r="B7" s="79" t="s">
        <v>10</v>
      </c>
      <c r="C7" s="80" t="s">
        <v>39</v>
      </c>
      <c r="D7" s="81" t="s">
        <v>23</v>
      </c>
      <c r="E7" s="82">
        <v>1600</v>
      </c>
      <c r="F7" s="83" t="s">
        <v>31</v>
      </c>
      <c r="G7" s="84" t="s">
        <v>40</v>
      </c>
      <c r="H7" s="22"/>
      <c r="I7" s="17">
        <v>5</v>
      </c>
      <c r="J7" s="17">
        <v>5</v>
      </c>
      <c r="K7" s="17">
        <v>4</v>
      </c>
      <c r="L7" s="17">
        <v>4</v>
      </c>
      <c r="M7" s="17">
        <v>5.5</v>
      </c>
      <c r="N7" s="17">
        <v>5.5</v>
      </c>
      <c r="O7" s="17">
        <v>6</v>
      </c>
      <c r="P7" s="13">
        <v>4</v>
      </c>
      <c r="Q7" s="17">
        <v>3.5</v>
      </c>
      <c r="R7" s="13">
        <v>5</v>
      </c>
      <c r="S7" s="112">
        <v>4.5</v>
      </c>
      <c r="T7" s="20">
        <f>SUM(H7:S7)</f>
        <v>52</v>
      </c>
    </row>
    <row r="8" spans="1:20" ht="18.75" customHeight="1">
      <c r="A8" s="152" t="s">
        <v>38</v>
      </c>
      <c r="B8" s="7" t="s">
        <v>9</v>
      </c>
      <c r="C8" s="8" t="s">
        <v>33</v>
      </c>
      <c r="D8" s="16" t="s">
        <v>23</v>
      </c>
      <c r="E8" s="10">
        <v>1800</v>
      </c>
      <c r="F8" s="11" t="s">
        <v>31</v>
      </c>
      <c r="G8" s="21"/>
      <c r="H8" s="12">
        <v>4.5</v>
      </c>
      <c r="I8" s="13">
        <v>5</v>
      </c>
      <c r="J8" s="13">
        <v>4.5</v>
      </c>
      <c r="K8" s="13">
        <v>4</v>
      </c>
      <c r="L8" s="13">
        <v>4.5</v>
      </c>
      <c r="M8" s="13">
        <v>5</v>
      </c>
      <c r="N8" s="13">
        <v>5</v>
      </c>
      <c r="O8" s="13">
        <v>5</v>
      </c>
      <c r="P8" s="13">
        <v>4.5</v>
      </c>
      <c r="Q8" s="13">
        <v>5</v>
      </c>
      <c r="R8" s="13">
        <v>4</v>
      </c>
      <c r="S8" s="14"/>
      <c r="T8" s="20">
        <f>SUM(H8:S8)</f>
        <v>51</v>
      </c>
    </row>
    <row r="9" spans="1:20" ht="18.75" customHeight="1">
      <c r="A9" s="152" t="s">
        <v>41</v>
      </c>
      <c r="B9" s="73" t="s">
        <v>10</v>
      </c>
      <c r="C9" s="68" t="s">
        <v>42</v>
      </c>
      <c r="D9" s="74" t="s">
        <v>23</v>
      </c>
      <c r="E9" s="75">
        <v>1600</v>
      </c>
      <c r="F9" s="76" t="s">
        <v>43</v>
      </c>
      <c r="G9" s="77" t="s">
        <v>37</v>
      </c>
      <c r="H9" s="12">
        <v>4.5</v>
      </c>
      <c r="I9" s="13">
        <v>4</v>
      </c>
      <c r="J9" s="13">
        <v>4.5</v>
      </c>
      <c r="K9" s="13">
        <v>3.5</v>
      </c>
      <c r="L9" s="13">
        <v>4</v>
      </c>
      <c r="M9" s="13">
        <v>4</v>
      </c>
      <c r="N9" s="13">
        <v>3</v>
      </c>
      <c r="O9" s="13">
        <v>4</v>
      </c>
      <c r="P9" s="13">
        <v>4</v>
      </c>
      <c r="Q9" s="13">
        <v>5</v>
      </c>
      <c r="R9" s="13">
        <v>4.5</v>
      </c>
      <c r="S9" s="114">
        <v>4</v>
      </c>
      <c r="T9" s="20">
        <f>SUM(H9:S9)</f>
        <v>49</v>
      </c>
    </row>
    <row r="10" spans="1:20" ht="18.75" customHeight="1">
      <c r="A10" s="152" t="s">
        <v>44</v>
      </c>
      <c r="B10" s="79" t="s">
        <v>10</v>
      </c>
      <c r="C10" s="80" t="s">
        <v>45</v>
      </c>
      <c r="D10" s="81" t="s">
        <v>23</v>
      </c>
      <c r="E10" s="82">
        <v>1600</v>
      </c>
      <c r="F10" s="83" t="s">
        <v>46</v>
      </c>
      <c r="G10" s="85" t="s">
        <v>40</v>
      </c>
      <c r="H10" s="31">
        <v>4.5</v>
      </c>
      <c r="I10" s="32">
        <v>4</v>
      </c>
      <c r="J10" s="32">
        <v>3</v>
      </c>
      <c r="K10" s="32">
        <v>4</v>
      </c>
      <c r="L10" s="32">
        <v>4</v>
      </c>
      <c r="M10" s="32">
        <v>4</v>
      </c>
      <c r="N10" s="32">
        <v>4</v>
      </c>
      <c r="O10" s="32">
        <v>4</v>
      </c>
      <c r="P10" s="32">
        <v>4</v>
      </c>
      <c r="Q10" s="32">
        <v>4</v>
      </c>
      <c r="R10" s="28">
        <v>5.5</v>
      </c>
      <c r="S10" s="111">
        <v>4</v>
      </c>
      <c r="T10" s="20">
        <f>SUM(H10:S10)</f>
        <v>49</v>
      </c>
    </row>
    <row r="11" spans="1:20" ht="18.75" customHeight="1">
      <c r="A11" s="152" t="s">
        <v>47</v>
      </c>
      <c r="B11" s="79" t="s">
        <v>10</v>
      </c>
      <c r="C11" s="80" t="s">
        <v>48</v>
      </c>
      <c r="D11" s="81" t="s">
        <v>23</v>
      </c>
      <c r="E11" s="82">
        <v>1606</v>
      </c>
      <c r="F11" s="83" t="s">
        <v>49</v>
      </c>
      <c r="G11" s="86" t="s">
        <v>40</v>
      </c>
      <c r="H11" s="37"/>
      <c r="I11" s="32">
        <v>5</v>
      </c>
      <c r="J11" s="32">
        <v>5.5</v>
      </c>
      <c r="K11" s="32">
        <v>5</v>
      </c>
      <c r="L11" s="33"/>
      <c r="M11" s="32">
        <v>5</v>
      </c>
      <c r="N11" s="32">
        <v>4</v>
      </c>
      <c r="O11" s="32">
        <v>5.5</v>
      </c>
      <c r="P11" s="32">
        <v>5</v>
      </c>
      <c r="Q11" s="32">
        <v>3.5</v>
      </c>
      <c r="R11" s="28">
        <v>5</v>
      </c>
      <c r="S11" s="111">
        <v>4</v>
      </c>
      <c r="T11" s="20">
        <f>SUM(H11:S11)</f>
        <v>47.5</v>
      </c>
    </row>
    <row r="12" spans="1:20" ht="18.75" customHeight="1">
      <c r="A12" s="152" t="s">
        <v>50</v>
      </c>
      <c r="B12" s="23" t="s">
        <v>51</v>
      </c>
      <c r="C12" s="18" t="s">
        <v>52</v>
      </c>
      <c r="D12" s="9" t="s">
        <v>23</v>
      </c>
      <c r="E12" s="24">
        <v>1800</v>
      </c>
      <c r="F12" s="25" t="s">
        <v>28</v>
      </c>
      <c r="G12" s="26"/>
      <c r="H12" s="27">
        <v>4</v>
      </c>
      <c r="I12" s="28">
        <v>3</v>
      </c>
      <c r="J12" s="28">
        <v>3.5</v>
      </c>
      <c r="K12" s="28">
        <v>4</v>
      </c>
      <c r="L12" s="28">
        <v>5</v>
      </c>
      <c r="M12" s="28">
        <v>4.5</v>
      </c>
      <c r="N12" s="28">
        <v>4</v>
      </c>
      <c r="O12" s="29"/>
      <c r="P12" s="32">
        <v>4.5</v>
      </c>
      <c r="Q12" s="28">
        <v>4.5</v>
      </c>
      <c r="R12" s="28">
        <v>4.5</v>
      </c>
      <c r="S12" s="109">
        <v>3</v>
      </c>
      <c r="T12" s="20">
        <f>SUM(H12:S12)</f>
        <v>44.5</v>
      </c>
    </row>
    <row r="13" spans="1:20" ht="18.75" customHeight="1">
      <c r="A13" s="152" t="s">
        <v>53</v>
      </c>
      <c r="B13" s="35" t="s">
        <v>9</v>
      </c>
      <c r="C13" s="18" t="s">
        <v>54</v>
      </c>
      <c r="D13" s="9" t="s">
        <v>23</v>
      </c>
      <c r="E13" s="10">
        <v>1800</v>
      </c>
      <c r="F13" s="25" t="s">
        <v>55</v>
      </c>
      <c r="G13" s="36"/>
      <c r="H13" s="31">
        <v>3</v>
      </c>
      <c r="I13" s="32">
        <v>4.5</v>
      </c>
      <c r="J13" s="32">
        <v>3</v>
      </c>
      <c r="K13" s="32">
        <v>3</v>
      </c>
      <c r="L13" s="32">
        <v>4</v>
      </c>
      <c r="M13" s="32">
        <v>4</v>
      </c>
      <c r="N13" s="32">
        <v>3</v>
      </c>
      <c r="O13" s="32">
        <v>3</v>
      </c>
      <c r="P13" s="28">
        <v>4</v>
      </c>
      <c r="Q13" s="32">
        <v>4</v>
      </c>
      <c r="R13" s="32">
        <v>3.5</v>
      </c>
      <c r="S13" s="111">
        <v>4</v>
      </c>
      <c r="T13" s="20">
        <f>SUM(H13:S13)</f>
        <v>43</v>
      </c>
    </row>
    <row r="14" spans="1:20" ht="18.75" customHeight="1">
      <c r="A14" s="152" t="s">
        <v>56</v>
      </c>
      <c r="B14" s="23" t="s">
        <v>9</v>
      </c>
      <c r="C14" s="18" t="s">
        <v>57</v>
      </c>
      <c r="D14" s="9" t="s">
        <v>23</v>
      </c>
      <c r="E14" s="24">
        <v>1800</v>
      </c>
      <c r="F14" s="25" t="s">
        <v>28</v>
      </c>
      <c r="G14" s="26"/>
      <c r="H14" s="27">
        <v>4.5</v>
      </c>
      <c r="I14" s="28">
        <v>4</v>
      </c>
      <c r="J14" s="32">
        <v>5</v>
      </c>
      <c r="K14" s="28">
        <v>4.5</v>
      </c>
      <c r="L14" s="29"/>
      <c r="M14" s="29"/>
      <c r="N14" s="28">
        <v>4</v>
      </c>
      <c r="O14" s="28">
        <v>4.5</v>
      </c>
      <c r="P14" s="28">
        <v>4.5</v>
      </c>
      <c r="Q14" s="28">
        <v>4.5</v>
      </c>
      <c r="R14" s="28">
        <v>3</v>
      </c>
      <c r="S14" s="109">
        <v>4</v>
      </c>
      <c r="T14" s="20">
        <f>SUM(H14:S14)</f>
        <v>42.5</v>
      </c>
    </row>
    <row r="15" spans="1:20" ht="18.75" customHeight="1">
      <c r="A15" s="152" t="s">
        <v>58</v>
      </c>
      <c r="B15" s="23" t="s">
        <v>9</v>
      </c>
      <c r="C15" s="18" t="s">
        <v>59</v>
      </c>
      <c r="D15" s="9" t="s">
        <v>23</v>
      </c>
      <c r="E15" s="24">
        <v>1800</v>
      </c>
      <c r="F15" s="25" t="s">
        <v>28</v>
      </c>
      <c r="G15" s="26"/>
      <c r="H15" s="27">
        <v>3.5</v>
      </c>
      <c r="I15" s="28">
        <v>3</v>
      </c>
      <c r="J15" s="28">
        <v>3</v>
      </c>
      <c r="K15" s="28">
        <v>4</v>
      </c>
      <c r="L15" s="28">
        <v>4</v>
      </c>
      <c r="M15" s="28">
        <v>4</v>
      </c>
      <c r="N15" s="28">
        <v>2.5</v>
      </c>
      <c r="O15" s="28">
        <v>4</v>
      </c>
      <c r="P15" s="28">
        <v>3</v>
      </c>
      <c r="Q15" s="28">
        <v>3.5</v>
      </c>
      <c r="R15" s="28">
        <v>4</v>
      </c>
      <c r="S15" s="113">
        <v>3</v>
      </c>
      <c r="T15" s="20">
        <f>SUM(H15:S15)</f>
        <v>41.5</v>
      </c>
    </row>
    <row r="16" spans="1:20" ht="18.75" customHeight="1">
      <c r="A16" s="152" t="s">
        <v>60</v>
      </c>
      <c r="B16" s="23" t="s">
        <v>10</v>
      </c>
      <c r="C16" s="18" t="s">
        <v>63</v>
      </c>
      <c r="D16" s="9" t="s">
        <v>23</v>
      </c>
      <c r="E16" s="24">
        <v>1600</v>
      </c>
      <c r="F16" s="25" t="s">
        <v>28</v>
      </c>
      <c r="G16" s="36"/>
      <c r="H16" s="31">
        <v>3</v>
      </c>
      <c r="I16" s="32">
        <v>3</v>
      </c>
      <c r="J16" s="32">
        <v>3</v>
      </c>
      <c r="K16" s="32">
        <v>4</v>
      </c>
      <c r="L16" s="32">
        <v>4</v>
      </c>
      <c r="M16" s="32">
        <v>4</v>
      </c>
      <c r="N16" s="32">
        <v>2</v>
      </c>
      <c r="O16" s="32">
        <v>3</v>
      </c>
      <c r="P16" s="32">
        <v>3</v>
      </c>
      <c r="Q16" s="28">
        <v>2.5</v>
      </c>
      <c r="R16" s="32">
        <v>3</v>
      </c>
      <c r="S16" s="113">
        <v>3</v>
      </c>
      <c r="T16" s="20">
        <f>SUM(H16:S16)</f>
        <v>37.5</v>
      </c>
    </row>
    <row r="17" spans="1:20" ht="18.75" customHeight="1">
      <c r="A17" s="152" t="s">
        <v>62</v>
      </c>
      <c r="B17" s="23" t="s">
        <v>9</v>
      </c>
      <c r="C17" s="18" t="s">
        <v>61</v>
      </c>
      <c r="D17" s="9" t="s">
        <v>23</v>
      </c>
      <c r="E17" s="24">
        <v>1800</v>
      </c>
      <c r="F17" s="25" t="s">
        <v>28</v>
      </c>
      <c r="G17" s="26"/>
      <c r="H17" s="27">
        <v>3.5</v>
      </c>
      <c r="I17" s="28">
        <v>3.5</v>
      </c>
      <c r="J17" s="28">
        <v>3.5</v>
      </c>
      <c r="K17" s="28">
        <v>5</v>
      </c>
      <c r="L17" s="28">
        <v>4</v>
      </c>
      <c r="M17" s="28">
        <v>4</v>
      </c>
      <c r="N17" s="28">
        <v>4</v>
      </c>
      <c r="O17" s="29"/>
      <c r="P17" s="28">
        <v>4</v>
      </c>
      <c r="Q17" s="28">
        <v>4.5</v>
      </c>
      <c r="R17" s="29"/>
      <c r="S17" s="30"/>
      <c r="T17" s="20">
        <f>SUM(H17:S17)</f>
        <v>36</v>
      </c>
    </row>
    <row r="18" spans="1:20" ht="18.75" customHeight="1">
      <c r="A18" s="152" t="s">
        <v>64</v>
      </c>
      <c r="B18" s="23"/>
      <c r="C18" s="18" t="s">
        <v>65</v>
      </c>
      <c r="D18" s="9" t="s">
        <v>23</v>
      </c>
      <c r="E18" s="24">
        <v>1000</v>
      </c>
      <c r="F18" s="25" t="s">
        <v>46</v>
      </c>
      <c r="G18" s="84" t="s">
        <v>40</v>
      </c>
      <c r="H18" s="27">
        <v>3.5</v>
      </c>
      <c r="I18" s="28">
        <v>3</v>
      </c>
      <c r="J18" s="28">
        <v>2.5</v>
      </c>
      <c r="K18" s="28">
        <v>3</v>
      </c>
      <c r="L18" s="28">
        <v>3</v>
      </c>
      <c r="M18" s="28">
        <v>3</v>
      </c>
      <c r="N18" s="28">
        <v>3</v>
      </c>
      <c r="O18" s="28">
        <v>3.5</v>
      </c>
      <c r="P18" s="28">
        <v>2.5</v>
      </c>
      <c r="Q18" s="28">
        <v>2.5</v>
      </c>
      <c r="R18" s="28">
        <v>3.5</v>
      </c>
      <c r="S18" s="109">
        <v>2</v>
      </c>
      <c r="T18" s="20">
        <f>SUM(H18:S18)</f>
        <v>35</v>
      </c>
    </row>
    <row r="19" spans="1:20" ht="18.75" customHeight="1">
      <c r="A19" s="152" t="s">
        <v>66</v>
      </c>
      <c r="B19" s="87"/>
      <c r="C19" s="88" t="s">
        <v>70</v>
      </c>
      <c r="D19" s="89" t="s">
        <v>23</v>
      </c>
      <c r="E19" s="90">
        <v>1000</v>
      </c>
      <c r="F19" s="91" t="s">
        <v>71</v>
      </c>
      <c r="G19" s="92" t="s">
        <v>72</v>
      </c>
      <c r="H19" s="27">
        <v>3</v>
      </c>
      <c r="I19" s="28">
        <v>2</v>
      </c>
      <c r="J19" s="28">
        <v>3.5</v>
      </c>
      <c r="K19" s="28">
        <v>3.5</v>
      </c>
      <c r="L19" s="28">
        <v>2.5</v>
      </c>
      <c r="M19" s="28">
        <v>3</v>
      </c>
      <c r="N19" s="28">
        <v>3.5</v>
      </c>
      <c r="O19" s="29"/>
      <c r="P19" s="28">
        <v>3.5</v>
      </c>
      <c r="Q19" s="28">
        <v>3.5</v>
      </c>
      <c r="R19" s="28">
        <v>2</v>
      </c>
      <c r="S19" s="109">
        <v>4</v>
      </c>
      <c r="T19" s="20">
        <f>SUM(H19:S19)</f>
        <v>34</v>
      </c>
    </row>
    <row r="20" spans="1:20" ht="18.75" customHeight="1">
      <c r="A20" s="152" t="s">
        <v>69</v>
      </c>
      <c r="B20" s="99" t="s">
        <v>10</v>
      </c>
      <c r="C20" s="100" t="s">
        <v>74</v>
      </c>
      <c r="D20" s="101" t="s">
        <v>23</v>
      </c>
      <c r="E20" s="102">
        <v>1600</v>
      </c>
      <c r="F20" s="103" t="s">
        <v>75</v>
      </c>
      <c r="G20" s="104"/>
      <c r="H20" s="31">
        <v>3</v>
      </c>
      <c r="I20" s="33"/>
      <c r="J20" s="32">
        <v>4</v>
      </c>
      <c r="K20" s="33"/>
      <c r="L20" s="32">
        <v>3.5</v>
      </c>
      <c r="M20" s="32">
        <v>3</v>
      </c>
      <c r="N20" s="32">
        <v>4</v>
      </c>
      <c r="O20" s="32">
        <v>4</v>
      </c>
      <c r="P20" s="33"/>
      <c r="Q20" s="32">
        <v>4</v>
      </c>
      <c r="R20" s="28">
        <v>4.5</v>
      </c>
      <c r="S20" s="111">
        <v>3.5</v>
      </c>
      <c r="T20" s="20">
        <f>SUM(H20:S20)</f>
        <v>33.5</v>
      </c>
    </row>
    <row r="21" spans="1:20" ht="18.75" customHeight="1">
      <c r="A21" s="152" t="s">
        <v>73</v>
      </c>
      <c r="B21" s="23" t="s">
        <v>9</v>
      </c>
      <c r="C21" s="18" t="s">
        <v>67</v>
      </c>
      <c r="D21" s="9" t="s">
        <v>23</v>
      </c>
      <c r="E21" s="24">
        <v>1600</v>
      </c>
      <c r="F21" s="25" t="s">
        <v>68</v>
      </c>
      <c r="G21" s="26"/>
      <c r="H21" s="27">
        <v>5</v>
      </c>
      <c r="I21" s="28">
        <v>4</v>
      </c>
      <c r="J21" s="28">
        <v>5.5</v>
      </c>
      <c r="K21" s="28">
        <v>4.5</v>
      </c>
      <c r="L21" s="28">
        <v>5</v>
      </c>
      <c r="M21" s="28">
        <v>4</v>
      </c>
      <c r="N21" s="29"/>
      <c r="O21" s="28">
        <v>3.5</v>
      </c>
      <c r="P21" s="29"/>
      <c r="Q21" s="29"/>
      <c r="R21" s="29"/>
      <c r="S21" s="34"/>
      <c r="T21" s="20">
        <f>SUM(H21:S21)</f>
        <v>31.5</v>
      </c>
    </row>
    <row r="22" spans="1:20" ht="18.75" customHeight="1">
      <c r="A22" s="152" t="s">
        <v>76</v>
      </c>
      <c r="B22" s="23"/>
      <c r="C22" s="18" t="s">
        <v>77</v>
      </c>
      <c r="D22" s="9" t="s">
        <v>23</v>
      </c>
      <c r="E22" s="24">
        <v>1000</v>
      </c>
      <c r="F22" s="25" t="s">
        <v>55</v>
      </c>
      <c r="G22" s="39"/>
      <c r="H22" s="27">
        <v>2.5</v>
      </c>
      <c r="I22" s="28">
        <v>3</v>
      </c>
      <c r="J22" s="28">
        <v>3</v>
      </c>
      <c r="K22" s="28">
        <v>3</v>
      </c>
      <c r="L22" s="29"/>
      <c r="M22" s="28">
        <v>3.5</v>
      </c>
      <c r="N22" s="28">
        <v>3</v>
      </c>
      <c r="O22" s="28">
        <v>3</v>
      </c>
      <c r="P22" s="28">
        <v>2.5</v>
      </c>
      <c r="Q22" s="28">
        <v>3</v>
      </c>
      <c r="R22" s="28">
        <v>2.5</v>
      </c>
      <c r="S22" s="109">
        <v>2</v>
      </c>
      <c r="T22" s="20">
        <f>SUM(H22:S22)</f>
        <v>31</v>
      </c>
    </row>
    <row r="23" spans="1:20" ht="18.75" customHeight="1">
      <c r="A23" s="152" t="s">
        <v>78</v>
      </c>
      <c r="B23" s="23" t="s">
        <v>10</v>
      </c>
      <c r="C23" s="18" t="s">
        <v>79</v>
      </c>
      <c r="D23" s="9" t="s">
        <v>23</v>
      </c>
      <c r="E23" s="24">
        <v>1600</v>
      </c>
      <c r="F23" s="25" t="s">
        <v>75</v>
      </c>
      <c r="G23" s="26"/>
      <c r="H23" s="27">
        <v>4</v>
      </c>
      <c r="I23" s="28">
        <v>4</v>
      </c>
      <c r="J23" s="28">
        <v>2.5</v>
      </c>
      <c r="K23" s="28">
        <v>3.5</v>
      </c>
      <c r="L23" s="29"/>
      <c r="M23" s="28">
        <v>3.5</v>
      </c>
      <c r="N23" s="29"/>
      <c r="O23" s="29"/>
      <c r="P23" s="28">
        <v>3.5</v>
      </c>
      <c r="Q23" s="28">
        <v>3</v>
      </c>
      <c r="R23" s="28">
        <v>4</v>
      </c>
      <c r="S23" s="111">
        <v>2.5</v>
      </c>
      <c r="T23" s="20">
        <f>SUM(H23:S23)</f>
        <v>30.5</v>
      </c>
    </row>
    <row r="24" spans="1:20" ht="18.75" customHeight="1">
      <c r="A24" s="152" t="s">
        <v>80</v>
      </c>
      <c r="B24" s="67" t="s">
        <v>10</v>
      </c>
      <c r="C24" s="105" t="s">
        <v>87</v>
      </c>
      <c r="D24" s="69" t="s">
        <v>23</v>
      </c>
      <c r="E24" s="70">
        <v>1600</v>
      </c>
      <c r="F24" s="71" t="s">
        <v>88</v>
      </c>
      <c r="G24" s="78" t="s">
        <v>37</v>
      </c>
      <c r="H24" s="31">
        <v>3</v>
      </c>
      <c r="I24" s="32">
        <v>3.5</v>
      </c>
      <c r="J24" s="32">
        <v>3.5</v>
      </c>
      <c r="K24" s="32">
        <v>4.5</v>
      </c>
      <c r="L24" s="33"/>
      <c r="M24" s="32">
        <v>4</v>
      </c>
      <c r="N24" s="32">
        <v>4</v>
      </c>
      <c r="O24" s="33"/>
      <c r="P24" s="32">
        <v>4</v>
      </c>
      <c r="Q24" s="33"/>
      <c r="R24" s="33"/>
      <c r="S24" s="111">
        <v>4</v>
      </c>
      <c r="T24" s="20">
        <f>SUM(H24:S24)</f>
        <v>30.5</v>
      </c>
    </row>
    <row r="25" spans="1:20" ht="18.75" customHeight="1">
      <c r="A25" s="152" t="s">
        <v>83</v>
      </c>
      <c r="B25" s="23" t="s">
        <v>9</v>
      </c>
      <c r="C25" s="18" t="s">
        <v>93</v>
      </c>
      <c r="D25" s="9" t="s">
        <v>23</v>
      </c>
      <c r="E25" s="24">
        <v>1800</v>
      </c>
      <c r="F25" s="25" t="s">
        <v>28</v>
      </c>
      <c r="G25" s="26"/>
      <c r="H25" s="27">
        <v>2</v>
      </c>
      <c r="I25" s="29"/>
      <c r="J25" s="28">
        <v>3</v>
      </c>
      <c r="K25" s="28">
        <v>3.5</v>
      </c>
      <c r="L25" s="29"/>
      <c r="M25" s="28">
        <v>3.5</v>
      </c>
      <c r="N25" s="28">
        <v>4</v>
      </c>
      <c r="O25" s="28">
        <v>3</v>
      </c>
      <c r="P25" s="29"/>
      <c r="Q25" s="28">
        <v>3.5</v>
      </c>
      <c r="R25" s="28">
        <v>4</v>
      </c>
      <c r="S25" s="109">
        <v>3</v>
      </c>
      <c r="T25" s="20">
        <f>SUM(H25:S25)</f>
        <v>29.5</v>
      </c>
    </row>
    <row r="26" spans="1:20" ht="18.75" customHeight="1">
      <c r="A26" s="152" t="s">
        <v>86</v>
      </c>
      <c r="B26" s="23" t="s">
        <v>10</v>
      </c>
      <c r="C26" s="18" t="s">
        <v>81</v>
      </c>
      <c r="D26" s="9" t="s">
        <v>23</v>
      </c>
      <c r="E26" s="24">
        <v>1600</v>
      </c>
      <c r="F26" s="25" t="s">
        <v>82</v>
      </c>
      <c r="G26" s="84" t="s">
        <v>40</v>
      </c>
      <c r="H26" s="40"/>
      <c r="I26" s="28">
        <v>5</v>
      </c>
      <c r="J26" s="28">
        <v>4</v>
      </c>
      <c r="K26" s="28">
        <v>2.5</v>
      </c>
      <c r="L26" s="28">
        <v>4</v>
      </c>
      <c r="M26" s="29"/>
      <c r="N26" s="29"/>
      <c r="O26" s="28">
        <v>4</v>
      </c>
      <c r="P26" s="28">
        <v>4</v>
      </c>
      <c r="Q26" s="29"/>
      <c r="R26" s="28">
        <v>4.5</v>
      </c>
      <c r="S26" s="34"/>
      <c r="T26" s="20">
        <f>SUM(H26:S26)</f>
        <v>28</v>
      </c>
    </row>
    <row r="27" spans="1:20" ht="18.75" customHeight="1">
      <c r="A27" s="152" t="s">
        <v>89</v>
      </c>
      <c r="B27" s="7"/>
      <c r="C27" s="8" t="s">
        <v>90</v>
      </c>
      <c r="D27" s="16" t="s">
        <v>23</v>
      </c>
      <c r="E27" s="10">
        <v>1000</v>
      </c>
      <c r="F27" s="11" t="s">
        <v>91</v>
      </c>
      <c r="G27" s="84" t="s">
        <v>40</v>
      </c>
      <c r="H27" s="31">
        <v>2.5</v>
      </c>
      <c r="I27" s="32">
        <v>2</v>
      </c>
      <c r="J27" s="32">
        <v>2</v>
      </c>
      <c r="K27" s="32">
        <v>2.5</v>
      </c>
      <c r="L27" s="32">
        <v>2.5</v>
      </c>
      <c r="M27" s="32">
        <v>2.5</v>
      </c>
      <c r="N27" s="32">
        <v>2</v>
      </c>
      <c r="O27" s="32">
        <v>2</v>
      </c>
      <c r="P27" s="32">
        <v>2.5</v>
      </c>
      <c r="Q27" s="32">
        <v>2.5</v>
      </c>
      <c r="R27" s="28">
        <v>3.5</v>
      </c>
      <c r="S27" s="111">
        <v>1.5</v>
      </c>
      <c r="T27" s="20">
        <f>SUM(H27:S27)</f>
        <v>28</v>
      </c>
    </row>
    <row r="28" spans="1:20" ht="18.75" customHeight="1">
      <c r="A28" s="152" t="s">
        <v>92</v>
      </c>
      <c r="B28" s="23" t="s">
        <v>10</v>
      </c>
      <c r="C28" s="18" t="s">
        <v>95</v>
      </c>
      <c r="D28" s="9" t="s">
        <v>23</v>
      </c>
      <c r="E28" s="24">
        <v>1600</v>
      </c>
      <c r="F28" s="25" t="s">
        <v>28</v>
      </c>
      <c r="G28" s="39"/>
      <c r="H28" s="27">
        <v>2</v>
      </c>
      <c r="I28" s="28">
        <v>3</v>
      </c>
      <c r="J28" s="28">
        <v>1</v>
      </c>
      <c r="K28" s="28">
        <v>3</v>
      </c>
      <c r="L28" s="29"/>
      <c r="M28" s="28">
        <v>4</v>
      </c>
      <c r="N28" s="28">
        <v>1.5</v>
      </c>
      <c r="O28" s="28">
        <v>2</v>
      </c>
      <c r="P28" s="28">
        <v>2</v>
      </c>
      <c r="Q28" s="28">
        <v>2.5</v>
      </c>
      <c r="R28" s="28">
        <v>4</v>
      </c>
      <c r="S28" s="109">
        <v>3</v>
      </c>
      <c r="T28" s="20">
        <f>SUM(H28:S28)</f>
        <v>28</v>
      </c>
    </row>
    <row r="29" spans="1:20" ht="18.75" customHeight="1">
      <c r="A29" s="152" t="s">
        <v>94</v>
      </c>
      <c r="B29" s="23" t="s">
        <v>9</v>
      </c>
      <c r="C29" s="18" t="s">
        <v>97</v>
      </c>
      <c r="D29" s="9" t="s">
        <v>23</v>
      </c>
      <c r="E29" s="24">
        <v>1800</v>
      </c>
      <c r="F29" s="25" t="s">
        <v>28</v>
      </c>
      <c r="G29" s="26"/>
      <c r="H29" s="27">
        <v>2.5</v>
      </c>
      <c r="I29" s="29"/>
      <c r="J29" s="29"/>
      <c r="K29" s="28">
        <v>3</v>
      </c>
      <c r="L29" s="28">
        <v>3.5</v>
      </c>
      <c r="M29" s="28">
        <v>5</v>
      </c>
      <c r="N29" s="29"/>
      <c r="O29" s="28">
        <v>2.5</v>
      </c>
      <c r="P29" s="28">
        <v>1.5</v>
      </c>
      <c r="Q29" s="28">
        <v>3</v>
      </c>
      <c r="R29" s="28">
        <v>4</v>
      </c>
      <c r="S29" s="109">
        <v>2.5</v>
      </c>
      <c r="T29" s="20">
        <f>SUM(H29:S29)</f>
        <v>27.5</v>
      </c>
    </row>
    <row r="30" spans="1:20" ht="18.75" customHeight="1">
      <c r="A30" s="152" t="s">
        <v>96</v>
      </c>
      <c r="B30" s="23" t="s">
        <v>10</v>
      </c>
      <c r="C30" s="18" t="s">
        <v>84</v>
      </c>
      <c r="D30" s="9" t="s">
        <v>23</v>
      </c>
      <c r="E30" s="24">
        <v>1600</v>
      </c>
      <c r="F30" s="25" t="s">
        <v>85</v>
      </c>
      <c r="G30" s="84" t="s">
        <v>40</v>
      </c>
      <c r="H30" s="27">
        <v>3.5</v>
      </c>
      <c r="I30" s="28">
        <v>2.5</v>
      </c>
      <c r="J30" s="29"/>
      <c r="K30" s="28">
        <v>3</v>
      </c>
      <c r="L30" s="28">
        <v>4</v>
      </c>
      <c r="M30" s="28">
        <v>4</v>
      </c>
      <c r="N30" s="28">
        <v>3</v>
      </c>
      <c r="O30" s="29"/>
      <c r="P30" s="28">
        <v>3</v>
      </c>
      <c r="Q30" s="28">
        <v>4</v>
      </c>
      <c r="R30" s="29"/>
      <c r="S30" s="30"/>
      <c r="T30" s="20">
        <f>SUM(H30:S30)</f>
        <v>27</v>
      </c>
    </row>
    <row r="31" spans="1:20" ht="18.75" customHeight="1">
      <c r="A31" s="152" t="s">
        <v>98</v>
      </c>
      <c r="B31" s="7" t="s">
        <v>9</v>
      </c>
      <c r="C31" s="8" t="s">
        <v>104</v>
      </c>
      <c r="D31" s="9" t="s">
        <v>23</v>
      </c>
      <c r="E31" s="10">
        <v>1909</v>
      </c>
      <c r="F31" s="25" t="s">
        <v>28</v>
      </c>
      <c r="G31" s="26"/>
      <c r="H31" s="40"/>
      <c r="I31" s="29"/>
      <c r="J31" s="29"/>
      <c r="K31" s="28">
        <v>5.5</v>
      </c>
      <c r="L31" s="28">
        <v>6</v>
      </c>
      <c r="M31" s="29"/>
      <c r="N31" s="29"/>
      <c r="O31" s="28">
        <v>4.5</v>
      </c>
      <c r="P31" s="28">
        <v>4.5</v>
      </c>
      <c r="Q31" s="29"/>
      <c r="R31" s="29"/>
      <c r="S31" s="111">
        <v>5</v>
      </c>
      <c r="T31" s="20">
        <f>SUM(H31:S31)</f>
        <v>25.5</v>
      </c>
    </row>
    <row r="32" spans="1:20" ht="18.75" customHeight="1">
      <c r="A32" s="152" t="s">
        <v>101</v>
      </c>
      <c r="B32" s="93"/>
      <c r="C32" s="94" t="s">
        <v>99</v>
      </c>
      <c r="D32" s="95" t="s">
        <v>23</v>
      </c>
      <c r="E32" s="96">
        <v>1000</v>
      </c>
      <c r="F32" s="97" t="s">
        <v>100</v>
      </c>
      <c r="G32" s="98" t="s">
        <v>72</v>
      </c>
      <c r="H32" s="27">
        <v>3</v>
      </c>
      <c r="I32" s="29"/>
      <c r="J32" s="28">
        <v>2</v>
      </c>
      <c r="K32" s="28">
        <v>2</v>
      </c>
      <c r="L32" s="28">
        <v>3</v>
      </c>
      <c r="M32" s="28">
        <v>2.5</v>
      </c>
      <c r="N32" s="28">
        <v>2</v>
      </c>
      <c r="O32" s="29"/>
      <c r="P32" s="28">
        <v>2.5</v>
      </c>
      <c r="Q32" s="28">
        <v>3</v>
      </c>
      <c r="R32" s="28">
        <v>3</v>
      </c>
      <c r="S32" s="113">
        <v>1</v>
      </c>
      <c r="T32" s="20">
        <f>SUM(H32:S32)</f>
        <v>24</v>
      </c>
    </row>
    <row r="33" spans="1:20" ht="18.75" customHeight="1">
      <c r="A33" s="152" t="s">
        <v>103</v>
      </c>
      <c r="B33" s="23"/>
      <c r="C33" s="18" t="s">
        <v>108</v>
      </c>
      <c r="D33" s="9" t="s">
        <v>23</v>
      </c>
      <c r="E33" s="24">
        <v>1000</v>
      </c>
      <c r="F33" s="25" t="s">
        <v>261</v>
      </c>
      <c r="G33" s="84" t="s">
        <v>40</v>
      </c>
      <c r="H33" s="27">
        <v>2</v>
      </c>
      <c r="I33" s="28">
        <v>2</v>
      </c>
      <c r="J33" s="28">
        <v>2</v>
      </c>
      <c r="K33" s="28">
        <v>2.5</v>
      </c>
      <c r="L33" s="29"/>
      <c r="M33" s="28">
        <v>3</v>
      </c>
      <c r="N33" s="29"/>
      <c r="O33" s="28">
        <v>2</v>
      </c>
      <c r="P33" s="28">
        <v>1</v>
      </c>
      <c r="Q33" s="28">
        <v>2</v>
      </c>
      <c r="R33" s="28">
        <v>3.5</v>
      </c>
      <c r="S33" s="116">
        <v>3.5</v>
      </c>
      <c r="T33" s="20">
        <f>SUM(H33:S33)</f>
        <v>23.5</v>
      </c>
    </row>
    <row r="34" spans="1:20" ht="18.75" customHeight="1">
      <c r="A34" s="152" t="s">
        <v>105</v>
      </c>
      <c r="B34" s="7" t="s">
        <v>10</v>
      </c>
      <c r="C34" s="8" t="s">
        <v>102</v>
      </c>
      <c r="D34" s="16" t="s">
        <v>23</v>
      </c>
      <c r="E34" s="10">
        <v>1000</v>
      </c>
      <c r="F34" s="11" t="s">
        <v>55</v>
      </c>
      <c r="G34" s="36"/>
      <c r="H34" s="31">
        <v>3</v>
      </c>
      <c r="I34" s="32">
        <v>3</v>
      </c>
      <c r="J34" s="33"/>
      <c r="K34" s="32">
        <v>3.5</v>
      </c>
      <c r="L34" s="33"/>
      <c r="M34" s="32">
        <v>4</v>
      </c>
      <c r="N34" s="33"/>
      <c r="O34" s="32">
        <v>3.5</v>
      </c>
      <c r="P34" s="32">
        <v>3.5</v>
      </c>
      <c r="Q34" s="33"/>
      <c r="R34" s="28">
        <v>0</v>
      </c>
      <c r="S34" s="116">
        <v>2.5</v>
      </c>
      <c r="T34" s="20">
        <f>SUM(H34:S34)</f>
        <v>23</v>
      </c>
    </row>
    <row r="35" spans="1:20" ht="18.75" customHeight="1">
      <c r="A35" s="152" t="s">
        <v>107</v>
      </c>
      <c r="B35" s="136" t="s">
        <v>12</v>
      </c>
      <c r="C35" s="137" t="s">
        <v>110</v>
      </c>
      <c r="D35" s="138" t="s">
        <v>23</v>
      </c>
      <c r="E35" s="139">
        <v>1200</v>
      </c>
      <c r="F35" s="140" t="s">
        <v>111</v>
      </c>
      <c r="G35" s="141" t="s">
        <v>112</v>
      </c>
      <c r="H35" s="40"/>
      <c r="I35" s="28">
        <v>2</v>
      </c>
      <c r="J35" s="29"/>
      <c r="K35" s="28">
        <v>3</v>
      </c>
      <c r="L35" s="28">
        <v>3</v>
      </c>
      <c r="M35" s="28">
        <v>3</v>
      </c>
      <c r="N35" s="29"/>
      <c r="O35" s="29"/>
      <c r="P35" s="28">
        <v>3</v>
      </c>
      <c r="Q35" s="28">
        <v>3</v>
      </c>
      <c r="R35" s="28">
        <v>2.5</v>
      </c>
      <c r="S35" s="115">
        <v>1</v>
      </c>
      <c r="T35" s="20">
        <f>SUM(H35:S35)</f>
        <v>20.5</v>
      </c>
    </row>
    <row r="36" spans="1:20" ht="18.75" customHeight="1">
      <c r="A36" s="152" t="s">
        <v>109</v>
      </c>
      <c r="B36" s="23" t="s">
        <v>9</v>
      </c>
      <c r="C36" s="18" t="s">
        <v>106</v>
      </c>
      <c r="D36" s="9" t="s">
        <v>23</v>
      </c>
      <c r="E36" s="24">
        <v>1800</v>
      </c>
      <c r="F36" s="25" t="s">
        <v>28</v>
      </c>
      <c r="G36" s="117"/>
      <c r="H36" s="27">
        <v>3.5</v>
      </c>
      <c r="I36" s="28">
        <v>3</v>
      </c>
      <c r="J36" s="28">
        <v>3</v>
      </c>
      <c r="K36" s="28">
        <v>2</v>
      </c>
      <c r="L36" s="28">
        <v>2.5</v>
      </c>
      <c r="M36" s="28">
        <v>3</v>
      </c>
      <c r="N36" s="28">
        <v>3</v>
      </c>
      <c r="O36" s="29"/>
      <c r="P36" s="29"/>
      <c r="Q36" s="29"/>
      <c r="R36" s="29"/>
      <c r="S36" s="30"/>
      <c r="T36" s="20">
        <f>SUM(H36:S36)</f>
        <v>20</v>
      </c>
    </row>
    <row r="37" spans="1:20" ht="18.75" customHeight="1">
      <c r="A37" s="152" t="s">
        <v>113</v>
      </c>
      <c r="B37" s="23" t="s">
        <v>10</v>
      </c>
      <c r="C37" s="18" t="s">
        <v>121</v>
      </c>
      <c r="D37" s="9" t="s">
        <v>23</v>
      </c>
      <c r="E37" s="24">
        <v>1600</v>
      </c>
      <c r="F37" s="25" t="s">
        <v>122</v>
      </c>
      <c r="G37" s="45"/>
      <c r="H37" s="37"/>
      <c r="I37" s="32">
        <v>4.5</v>
      </c>
      <c r="J37" s="32">
        <v>4</v>
      </c>
      <c r="K37" s="33"/>
      <c r="L37" s="33"/>
      <c r="M37" s="33"/>
      <c r="N37" s="33"/>
      <c r="O37" s="33"/>
      <c r="P37" s="33"/>
      <c r="Q37" s="32">
        <v>4.5</v>
      </c>
      <c r="R37" s="29"/>
      <c r="S37" s="111">
        <v>4.5</v>
      </c>
      <c r="T37" s="20">
        <f>SUM(H37:S37)</f>
        <v>17.5</v>
      </c>
    </row>
    <row r="38" spans="1:20" ht="18.75" customHeight="1">
      <c r="A38" s="152" t="s">
        <v>116</v>
      </c>
      <c r="B38" s="7" t="s">
        <v>8</v>
      </c>
      <c r="C38" s="18" t="s">
        <v>114</v>
      </c>
      <c r="D38" s="16" t="s">
        <v>23</v>
      </c>
      <c r="E38" s="10">
        <v>1861</v>
      </c>
      <c r="F38" s="11" t="s">
        <v>115</v>
      </c>
      <c r="G38" s="72" t="s">
        <v>37</v>
      </c>
      <c r="H38" s="27">
        <v>4</v>
      </c>
      <c r="I38" s="28">
        <v>4</v>
      </c>
      <c r="J38" s="28">
        <v>4.5</v>
      </c>
      <c r="K38" s="29"/>
      <c r="L38" s="29"/>
      <c r="M38" s="29"/>
      <c r="N38" s="28">
        <v>4.5</v>
      </c>
      <c r="O38" s="29"/>
      <c r="P38" s="29"/>
      <c r="Q38" s="29"/>
      <c r="R38" s="29"/>
      <c r="S38" s="34"/>
      <c r="T38" s="20">
        <f>SUM(H38:S38)</f>
        <v>17</v>
      </c>
    </row>
    <row r="39" spans="1:20" ht="18.75" customHeight="1">
      <c r="A39" s="152" t="s">
        <v>118</v>
      </c>
      <c r="B39" s="7"/>
      <c r="C39" s="18" t="s">
        <v>117</v>
      </c>
      <c r="D39" s="16" t="s">
        <v>23</v>
      </c>
      <c r="E39" s="10">
        <v>1000</v>
      </c>
      <c r="F39" s="11" t="s">
        <v>55</v>
      </c>
      <c r="G39" s="36"/>
      <c r="H39" s="27">
        <v>3</v>
      </c>
      <c r="I39" s="28">
        <v>3.5</v>
      </c>
      <c r="J39" s="28">
        <v>3</v>
      </c>
      <c r="K39" s="29"/>
      <c r="L39" s="28">
        <v>3</v>
      </c>
      <c r="M39" s="28">
        <v>3</v>
      </c>
      <c r="N39" s="29"/>
      <c r="O39" s="29"/>
      <c r="P39" s="29"/>
      <c r="Q39" s="29"/>
      <c r="R39" s="29"/>
      <c r="S39" s="30"/>
      <c r="T39" s="20">
        <f>SUM(H39:S39)</f>
        <v>15.5</v>
      </c>
    </row>
    <row r="40" spans="1:20" ht="18.75" customHeight="1">
      <c r="A40" s="152" t="s">
        <v>120</v>
      </c>
      <c r="B40" s="7" t="s">
        <v>9</v>
      </c>
      <c r="C40" s="8" t="s">
        <v>119</v>
      </c>
      <c r="D40" s="16" t="s">
        <v>23</v>
      </c>
      <c r="E40" s="10">
        <v>1800</v>
      </c>
      <c r="F40" s="11" t="s">
        <v>31</v>
      </c>
      <c r="G40" s="36"/>
      <c r="H40" s="31">
        <v>5</v>
      </c>
      <c r="I40" s="32">
        <v>4</v>
      </c>
      <c r="J40" s="33"/>
      <c r="K40" s="33"/>
      <c r="L40" s="33"/>
      <c r="M40" s="32">
        <v>5</v>
      </c>
      <c r="N40" s="33"/>
      <c r="O40" s="33"/>
      <c r="P40" s="33"/>
      <c r="Q40" s="33"/>
      <c r="R40" s="33"/>
      <c r="S40" s="34"/>
      <c r="T40" s="20">
        <f>SUM(H40:S40)</f>
        <v>14</v>
      </c>
    </row>
    <row r="41" spans="1:20" ht="18.75" customHeight="1">
      <c r="A41" s="152" t="s">
        <v>123</v>
      </c>
      <c r="B41" s="7" t="s">
        <v>10</v>
      </c>
      <c r="C41" s="8" t="s">
        <v>134</v>
      </c>
      <c r="D41" s="16" t="s">
        <v>23</v>
      </c>
      <c r="E41" s="24">
        <v>1600</v>
      </c>
      <c r="F41" s="11" t="s">
        <v>49</v>
      </c>
      <c r="G41" s="84" t="s">
        <v>40</v>
      </c>
      <c r="H41" s="40"/>
      <c r="I41" s="29"/>
      <c r="J41" s="29"/>
      <c r="K41" s="29"/>
      <c r="L41" s="29"/>
      <c r="M41" s="29"/>
      <c r="N41" s="29"/>
      <c r="O41" s="29"/>
      <c r="P41" s="28">
        <v>3</v>
      </c>
      <c r="Q41" s="28">
        <v>3.5</v>
      </c>
      <c r="R41" s="28">
        <v>4</v>
      </c>
      <c r="S41" s="111">
        <v>3</v>
      </c>
      <c r="T41" s="20">
        <f>SUM(H41:S41)</f>
        <v>13.5</v>
      </c>
    </row>
    <row r="42" spans="1:20" ht="18.75" customHeight="1">
      <c r="A42" s="152" t="s">
        <v>125</v>
      </c>
      <c r="B42" s="7" t="s">
        <v>9</v>
      </c>
      <c r="C42" s="8" t="s">
        <v>124</v>
      </c>
      <c r="D42" s="16" t="s">
        <v>23</v>
      </c>
      <c r="E42" s="24">
        <v>1800</v>
      </c>
      <c r="F42" s="11" t="s">
        <v>31</v>
      </c>
      <c r="G42" s="36"/>
      <c r="H42" s="40"/>
      <c r="I42" s="29"/>
      <c r="J42" s="29"/>
      <c r="K42" s="29"/>
      <c r="L42" s="29"/>
      <c r="M42" s="29"/>
      <c r="N42" s="29"/>
      <c r="O42" s="28">
        <v>3.5</v>
      </c>
      <c r="P42" s="28">
        <v>4.5</v>
      </c>
      <c r="Q42" s="29"/>
      <c r="R42" s="28">
        <v>5</v>
      </c>
      <c r="S42" s="34"/>
      <c r="T42" s="20">
        <f>SUM(H42:S42)</f>
        <v>13</v>
      </c>
    </row>
    <row r="43" spans="1:20" ht="18.75" customHeight="1">
      <c r="A43" s="152" t="s">
        <v>127</v>
      </c>
      <c r="B43" s="93"/>
      <c r="C43" s="94" t="s">
        <v>126</v>
      </c>
      <c r="D43" s="95" t="s">
        <v>23</v>
      </c>
      <c r="E43" s="96">
        <v>1000</v>
      </c>
      <c r="F43" s="97" t="s">
        <v>100</v>
      </c>
      <c r="G43" s="98" t="s">
        <v>72</v>
      </c>
      <c r="H43" s="27">
        <v>1.5</v>
      </c>
      <c r="I43" s="29"/>
      <c r="J43" s="28">
        <v>1.5</v>
      </c>
      <c r="K43" s="28">
        <v>2</v>
      </c>
      <c r="L43" s="28">
        <v>1.5</v>
      </c>
      <c r="M43" s="28">
        <v>1.5</v>
      </c>
      <c r="N43" s="29"/>
      <c r="O43" s="29"/>
      <c r="P43" s="29"/>
      <c r="Q43" s="28">
        <v>1.5</v>
      </c>
      <c r="R43" s="28">
        <v>1.5</v>
      </c>
      <c r="S43" s="34"/>
      <c r="T43" s="20">
        <f>SUM(H43:S43)</f>
        <v>11</v>
      </c>
    </row>
    <row r="44" spans="1:20" ht="18.75" customHeight="1">
      <c r="A44" s="152" t="s">
        <v>130</v>
      </c>
      <c r="B44" s="7" t="s">
        <v>9</v>
      </c>
      <c r="C44" s="8" t="s">
        <v>128</v>
      </c>
      <c r="D44" s="16" t="s">
        <v>23</v>
      </c>
      <c r="E44" s="10">
        <v>1600</v>
      </c>
      <c r="F44" s="11" t="s">
        <v>129</v>
      </c>
      <c r="G44" s="98" t="s">
        <v>72</v>
      </c>
      <c r="H44" s="40"/>
      <c r="I44" s="28">
        <v>4</v>
      </c>
      <c r="J44" s="29"/>
      <c r="K44" s="29"/>
      <c r="L44" s="29"/>
      <c r="M44" s="29"/>
      <c r="N44" s="28">
        <v>3</v>
      </c>
      <c r="O44" s="29"/>
      <c r="P44" s="29"/>
      <c r="Q44" s="29"/>
      <c r="R44" s="28">
        <v>4</v>
      </c>
      <c r="S44" s="34"/>
      <c r="T44" s="20">
        <f>SUM(H44:S44)</f>
        <v>11</v>
      </c>
    </row>
    <row r="45" spans="1:20" ht="18.75" customHeight="1">
      <c r="A45" s="152" t="s">
        <v>133</v>
      </c>
      <c r="B45" s="7"/>
      <c r="C45" s="8" t="s">
        <v>171</v>
      </c>
      <c r="D45" s="16" t="s">
        <v>23</v>
      </c>
      <c r="E45" s="24">
        <v>1962</v>
      </c>
      <c r="F45" s="11" t="s">
        <v>24</v>
      </c>
      <c r="G45" s="63"/>
      <c r="H45" s="40"/>
      <c r="I45" s="29"/>
      <c r="J45" s="29"/>
      <c r="K45" s="29"/>
      <c r="L45" s="29"/>
      <c r="M45" s="29"/>
      <c r="N45" s="29"/>
      <c r="O45" s="29"/>
      <c r="P45" s="28">
        <v>5.5</v>
      </c>
      <c r="Q45" s="29"/>
      <c r="R45" s="29"/>
      <c r="S45" s="111">
        <v>5.5</v>
      </c>
      <c r="T45" s="20">
        <f>SUM(H45:S45)</f>
        <v>11</v>
      </c>
    </row>
    <row r="46" spans="1:20" ht="18.75" customHeight="1">
      <c r="A46" s="152" t="s">
        <v>135</v>
      </c>
      <c r="B46" s="7" t="s">
        <v>8</v>
      </c>
      <c r="C46" s="8" t="s">
        <v>131</v>
      </c>
      <c r="D46" s="16" t="s">
        <v>23</v>
      </c>
      <c r="E46" s="10">
        <v>1822</v>
      </c>
      <c r="F46" s="11" t="s">
        <v>132</v>
      </c>
      <c r="G46" s="36"/>
      <c r="H46" s="40"/>
      <c r="I46" s="29"/>
      <c r="J46" s="29"/>
      <c r="K46" s="29"/>
      <c r="L46" s="28">
        <v>4.5</v>
      </c>
      <c r="M46" s="28">
        <v>6</v>
      </c>
      <c r="N46" s="29"/>
      <c r="O46" s="29"/>
      <c r="P46" s="29"/>
      <c r="Q46" s="29"/>
      <c r="R46" s="29"/>
      <c r="S46" s="30"/>
      <c r="T46" s="20">
        <f>SUM(H46:S46)</f>
        <v>10.5</v>
      </c>
    </row>
    <row r="47" spans="1:20" ht="18.75" customHeight="1">
      <c r="A47" s="152" t="s">
        <v>138</v>
      </c>
      <c r="B47" s="23" t="s">
        <v>10</v>
      </c>
      <c r="C47" s="18" t="s">
        <v>136</v>
      </c>
      <c r="D47" s="9" t="s">
        <v>23</v>
      </c>
      <c r="E47" s="24">
        <v>1600</v>
      </c>
      <c r="F47" s="25" t="s">
        <v>137</v>
      </c>
      <c r="G47" s="84" t="s">
        <v>40</v>
      </c>
      <c r="H47" s="27">
        <v>3</v>
      </c>
      <c r="I47" s="29"/>
      <c r="J47" s="42">
        <v>3.5</v>
      </c>
      <c r="K47" s="28">
        <v>3.5</v>
      </c>
      <c r="L47" s="29"/>
      <c r="M47" s="29"/>
      <c r="N47" s="29"/>
      <c r="O47" s="29"/>
      <c r="P47" s="29"/>
      <c r="Q47" s="29"/>
      <c r="R47" s="29"/>
      <c r="S47" s="38"/>
      <c r="T47" s="20">
        <f>SUM(H47:S47)</f>
        <v>10</v>
      </c>
    </row>
    <row r="48" spans="1:20" ht="18.75" customHeight="1">
      <c r="A48" s="152" t="s">
        <v>140</v>
      </c>
      <c r="B48" s="7" t="s">
        <v>9</v>
      </c>
      <c r="C48" s="8" t="s">
        <v>139</v>
      </c>
      <c r="D48" s="16" t="s">
        <v>23</v>
      </c>
      <c r="E48" s="24">
        <v>1800</v>
      </c>
      <c r="F48" s="11" t="s">
        <v>55</v>
      </c>
      <c r="G48" s="45"/>
      <c r="H48" s="40"/>
      <c r="I48" s="29"/>
      <c r="J48" s="28">
        <v>5</v>
      </c>
      <c r="K48" s="28">
        <v>5</v>
      </c>
      <c r="L48" s="29"/>
      <c r="M48" s="29"/>
      <c r="N48" s="29"/>
      <c r="O48" s="29"/>
      <c r="P48" s="29"/>
      <c r="Q48" s="29"/>
      <c r="R48" s="29"/>
      <c r="S48" s="38"/>
      <c r="T48" s="20">
        <f>SUM(H48:S48)</f>
        <v>10</v>
      </c>
    </row>
    <row r="49" spans="1:20" ht="18.75" customHeight="1">
      <c r="A49" s="152" t="s">
        <v>142</v>
      </c>
      <c r="B49" s="7" t="s">
        <v>9</v>
      </c>
      <c r="C49" s="8" t="s">
        <v>141</v>
      </c>
      <c r="D49" s="16" t="s">
        <v>23</v>
      </c>
      <c r="E49" s="10">
        <v>1600</v>
      </c>
      <c r="F49" s="11" t="s">
        <v>129</v>
      </c>
      <c r="G49" s="98" t="s">
        <v>72</v>
      </c>
      <c r="H49" s="40"/>
      <c r="I49" s="28">
        <v>3</v>
      </c>
      <c r="J49" s="29"/>
      <c r="K49" s="29"/>
      <c r="L49" s="29"/>
      <c r="M49" s="29"/>
      <c r="N49" s="28">
        <v>3</v>
      </c>
      <c r="O49" s="29"/>
      <c r="P49" s="29"/>
      <c r="Q49" s="29"/>
      <c r="R49" s="28">
        <v>4</v>
      </c>
      <c r="S49" s="34"/>
      <c r="T49" s="20">
        <f>SUM(H49:S49)</f>
        <v>10</v>
      </c>
    </row>
    <row r="50" spans="1:20" ht="18.75" customHeight="1">
      <c r="A50" s="152" t="s">
        <v>145</v>
      </c>
      <c r="B50" s="7"/>
      <c r="C50" s="8" t="s">
        <v>143</v>
      </c>
      <c r="D50" s="16" t="s">
        <v>23</v>
      </c>
      <c r="E50" s="24">
        <v>1000</v>
      </c>
      <c r="F50" s="11" t="s">
        <v>144</v>
      </c>
      <c r="G50" s="98" t="s">
        <v>72</v>
      </c>
      <c r="H50" s="40"/>
      <c r="I50" s="29"/>
      <c r="J50" s="28">
        <v>1.5</v>
      </c>
      <c r="K50" s="29"/>
      <c r="L50" s="28">
        <v>3</v>
      </c>
      <c r="M50" s="28">
        <v>2.5</v>
      </c>
      <c r="N50" s="29"/>
      <c r="O50" s="29"/>
      <c r="P50" s="28">
        <v>2</v>
      </c>
      <c r="Q50" s="29"/>
      <c r="R50" s="29"/>
      <c r="S50" s="34"/>
      <c r="T50" s="20">
        <f>SUM(H50:S50)</f>
        <v>9</v>
      </c>
    </row>
    <row r="51" spans="1:20" ht="18.75" customHeight="1">
      <c r="A51" s="152" t="s">
        <v>148</v>
      </c>
      <c r="B51" s="46"/>
      <c r="C51" s="8" t="s">
        <v>146</v>
      </c>
      <c r="D51" s="16" t="s">
        <v>23</v>
      </c>
      <c r="E51" s="24">
        <v>1000</v>
      </c>
      <c r="F51" s="25" t="s">
        <v>147</v>
      </c>
      <c r="G51" s="72" t="s">
        <v>37</v>
      </c>
      <c r="H51" s="47"/>
      <c r="I51" s="48"/>
      <c r="J51" s="48"/>
      <c r="K51" s="49"/>
      <c r="L51" s="32">
        <v>3</v>
      </c>
      <c r="M51" s="48"/>
      <c r="N51" s="48"/>
      <c r="O51" s="48"/>
      <c r="P51" s="48"/>
      <c r="Q51" s="28">
        <v>3</v>
      </c>
      <c r="R51" s="28">
        <v>3</v>
      </c>
      <c r="S51" s="65"/>
      <c r="T51" s="20">
        <f>SUM(H51:S51)</f>
        <v>9</v>
      </c>
    </row>
    <row r="52" spans="1:20" ht="18.75" customHeight="1">
      <c r="A52" s="152" t="s">
        <v>151</v>
      </c>
      <c r="B52" s="23" t="s">
        <v>10</v>
      </c>
      <c r="C52" s="18" t="s">
        <v>149</v>
      </c>
      <c r="D52" s="9" t="s">
        <v>23</v>
      </c>
      <c r="E52" s="24">
        <v>1600</v>
      </c>
      <c r="F52" s="25" t="s">
        <v>150</v>
      </c>
      <c r="G52" s="118"/>
      <c r="H52" s="40"/>
      <c r="I52" s="28">
        <v>4</v>
      </c>
      <c r="J52" s="29"/>
      <c r="K52" s="29"/>
      <c r="L52" s="29"/>
      <c r="M52" s="28">
        <v>4</v>
      </c>
      <c r="N52" s="29"/>
      <c r="O52" s="29"/>
      <c r="P52" s="29"/>
      <c r="Q52" s="29"/>
      <c r="R52" s="29"/>
      <c r="S52" s="64"/>
      <c r="T52" s="20">
        <f>SUM(H52:S52)</f>
        <v>8</v>
      </c>
    </row>
    <row r="53" spans="1:20" ht="18.75" customHeight="1">
      <c r="A53" s="152" t="s">
        <v>153</v>
      </c>
      <c r="B53" s="7" t="s">
        <v>10</v>
      </c>
      <c r="C53" s="8" t="s">
        <v>152</v>
      </c>
      <c r="D53" s="16" t="s">
        <v>23</v>
      </c>
      <c r="E53" s="24">
        <v>1600</v>
      </c>
      <c r="F53" s="11" t="s">
        <v>115</v>
      </c>
      <c r="G53" s="119"/>
      <c r="H53" s="40"/>
      <c r="I53" s="29"/>
      <c r="J53" s="29"/>
      <c r="K53" s="29"/>
      <c r="L53" s="29"/>
      <c r="M53" s="29"/>
      <c r="N53" s="29"/>
      <c r="O53" s="29"/>
      <c r="P53" s="28">
        <v>3</v>
      </c>
      <c r="Q53" s="28">
        <v>2.5</v>
      </c>
      <c r="R53" s="28">
        <v>2.5</v>
      </c>
      <c r="S53" s="38"/>
      <c r="T53" s="20">
        <f>SUM(H53:S53)</f>
        <v>8</v>
      </c>
    </row>
    <row r="54" spans="1:20" ht="18.75" customHeight="1">
      <c r="A54" s="152" t="s">
        <v>155</v>
      </c>
      <c r="B54" s="7"/>
      <c r="C54" s="8" t="s">
        <v>168</v>
      </c>
      <c r="D54" s="9" t="s">
        <v>23</v>
      </c>
      <c r="E54" s="10">
        <v>1000</v>
      </c>
      <c r="F54" s="25" t="s">
        <v>169</v>
      </c>
      <c r="G54" s="141" t="s">
        <v>112</v>
      </c>
      <c r="H54" s="40"/>
      <c r="I54" s="29"/>
      <c r="J54" s="29"/>
      <c r="K54" s="28">
        <v>2.5</v>
      </c>
      <c r="L54" s="28">
        <v>1.5</v>
      </c>
      <c r="M54" s="29"/>
      <c r="N54" s="29"/>
      <c r="O54" s="29"/>
      <c r="P54" s="29"/>
      <c r="Q54" s="29"/>
      <c r="R54" s="28">
        <v>2</v>
      </c>
      <c r="S54" s="113">
        <v>2</v>
      </c>
      <c r="T54" s="20">
        <f>SUM(H54:S54)</f>
        <v>8</v>
      </c>
    </row>
    <row r="55" spans="1:20" ht="18.75" customHeight="1">
      <c r="A55" s="152" t="s">
        <v>157</v>
      </c>
      <c r="B55" s="7"/>
      <c r="C55" s="8" t="s">
        <v>154</v>
      </c>
      <c r="D55" s="16" t="s">
        <v>23</v>
      </c>
      <c r="E55" s="24">
        <v>1600</v>
      </c>
      <c r="F55" s="11" t="s">
        <v>75</v>
      </c>
      <c r="G55" s="62"/>
      <c r="H55" s="40"/>
      <c r="I55" s="29"/>
      <c r="J55" s="29"/>
      <c r="K55" s="29"/>
      <c r="L55" s="29"/>
      <c r="M55" s="29"/>
      <c r="N55" s="29"/>
      <c r="O55" s="28">
        <v>3.5</v>
      </c>
      <c r="P55" s="28">
        <v>4</v>
      </c>
      <c r="Q55" s="29"/>
      <c r="R55" s="29"/>
      <c r="S55" s="38"/>
      <c r="T55" s="20">
        <f>SUM(H55:S55)</f>
        <v>7.5</v>
      </c>
    </row>
    <row r="56" spans="1:20" ht="18.75" customHeight="1">
      <c r="A56" s="152" t="s">
        <v>159</v>
      </c>
      <c r="B56" s="23" t="s">
        <v>8</v>
      </c>
      <c r="C56" s="18" t="s">
        <v>156</v>
      </c>
      <c r="D56" s="9" t="s">
        <v>23</v>
      </c>
      <c r="E56" s="24">
        <v>2043</v>
      </c>
      <c r="F56" s="25" t="s">
        <v>24</v>
      </c>
      <c r="G56" s="118"/>
      <c r="H56" s="40"/>
      <c r="I56" s="28">
        <v>6.5</v>
      </c>
      <c r="J56" s="29"/>
      <c r="K56" s="29"/>
      <c r="L56" s="29"/>
      <c r="M56" s="29"/>
      <c r="N56" s="29"/>
      <c r="O56" s="29"/>
      <c r="P56" s="29"/>
      <c r="Q56" s="29"/>
      <c r="R56" s="29"/>
      <c r="S56" s="41"/>
      <c r="T56" s="20">
        <f>SUM(H56:S56)</f>
        <v>6.5</v>
      </c>
    </row>
    <row r="57" spans="1:20" ht="18.75" customHeight="1">
      <c r="A57" s="152" t="s">
        <v>162</v>
      </c>
      <c r="B57" s="7"/>
      <c r="C57" s="8" t="s">
        <v>158</v>
      </c>
      <c r="D57" s="16" t="s">
        <v>23</v>
      </c>
      <c r="E57" s="24">
        <v>1000</v>
      </c>
      <c r="F57" s="11" t="s">
        <v>46</v>
      </c>
      <c r="G57" s="84" t="s">
        <v>40</v>
      </c>
      <c r="H57" s="40"/>
      <c r="I57" s="29"/>
      <c r="J57" s="29"/>
      <c r="K57" s="29"/>
      <c r="L57" s="29"/>
      <c r="M57" s="29"/>
      <c r="N57" s="29"/>
      <c r="O57" s="28">
        <v>1</v>
      </c>
      <c r="P57" s="28">
        <v>2</v>
      </c>
      <c r="Q57" s="28">
        <v>1.5</v>
      </c>
      <c r="R57" s="28">
        <v>2</v>
      </c>
      <c r="S57" s="38"/>
      <c r="T57" s="20">
        <f>SUM(H57:S57)</f>
        <v>6.5</v>
      </c>
    </row>
    <row r="58" spans="1:20" ht="18.75" customHeight="1">
      <c r="A58" s="152" t="s">
        <v>165</v>
      </c>
      <c r="B58" s="7" t="s">
        <v>12</v>
      </c>
      <c r="C58" s="8" t="s">
        <v>160</v>
      </c>
      <c r="D58" s="16" t="s">
        <v>23</v>
      </c>
      <c r="E58" s="10">
        <v>1200</v>
      </c>
      <c r="F58" s="11" t="s">
        <v>161</v>
      </c>
      <c r="G58" s="72" t="s">
        <v>37</v>
      </c>
      <c r="H58" s="40"/>
      <c r="I58" s="29"/>
      <c r="J58" s="29"/>
      <c r="K58" s="29"/>
      <c r="L58" s="29"/>
      <c r="M58" s="28">
        <v>2.5</v>
      </c>
      <c r="N58" s="29"/>
      <c r="O58" s="29"/>
      <c r="P58" s="29"/>
      <c r="Q58" s="29"/>
      <c r="R58" s="28">
        <v>4</v>
      </c>
      <c r="S58" s="41"/>
      <c r="T58" s="20">
        <f>SUM(H58:S58)</f>
        <v>6.5</v>
      </c>
    </row>
    <row r="59" spans="1:20" ht="18.75" customHeight="1">
      <c r="A59" s="152" t="s">
        <v>167</v>
      </c>
      <c r="B59" s="7" t="s">
        <v>10</v>
      </c>
      <c r="C59" s="8" t="s">
        <v>163</v>
      </c>
      <c r="D59" s="16" t="s">
        <v>23</v>
      </c>
      <c r="E59" s="10">
        <v>1600</v>
      </c>
      <c r="F59" s="11" t="s">
        <v>164</v>
      </c>
      <c r="G59" s="98" t="s">
        <v>72</v>
      </c>
      <c r="H59" s="37"/>
      <c r="I59" s="32">
        <v>3</v>
      </c>
      <c r="J59" s="33"/>
      <c r="K59" s="33"/>
      <c r="L59" s="32">
        <v>3</v>
      </c>
      <c r="M59" s="33"/>
      <c r="N59" s="33"/>
      <c r="O59" s="33"/>
      <c r="P59" s="33"/>
      <c r="Q59" s="33"/>
      <c r="R59" s="29"/>
      <c r="S59" s="44"/>
      <c r="T59" s="20">
        <f>SUM(H59:S59)</f>
        <v>6</v>
      </c>
    </row>
    <row r="60" spans="1:20" ht="18.75" customHeight="1">
      <c r="A60" s="152" t="s">
        <v>170</v>
      </c>
      <c r="B60" s="7"/>
      <c r="C60" s="18" t="s">
        <v>166</v>
      </c>
      <c r="D60" s="16" t="s">
        <v>23</v>
      </c>
      <c r="E60" s="10">
        <v>1000</v>
      </c>
      <c r="F60" s="11" t="s">
        <v>68</v>
      </c>
      <c r="G60" s="36"/>
      <c r="H60" s="40"/>
      <c r="I60" s="28">
        <v>4</v>
      </c>
      <c r="J60" s="29"/>
      <c r="K60" s="29"/>
      <c r="L60" s="29"/>
      <c r="M60" s="29"/>
      <c r="N60" s="28">
        <v>2</v>
      </c>
      <c r="O60" s="29"/>
      <c r="P60" s="29"/>
      <c r="Q60" s="29"/>
      <c r="R60" s="29"/>
      <c r="S60" s="34"/>
      <c r="T60" s="20">
        <f>SUM(H60:S60)</f>
        <v>6</v>
      </c>
    </row>
    <row r="61" spans="1:20" ht="18.75" customHeight="1">
      <c r="A61" s="152" t="s">
        <v>172</v>
      </c>
      <c r="B61" s="7"/>
      <c r="C61" s="8" t="s">
        <v>212</v>
      </c>
      <c r="D61" s="16" t="s">
        <v>23</v>
      </c>
      <c r="E61" s="10">
        <v>1000</v>
      </c>
      <c r="F61" s="11" t="s">
        <v>137</v>
      </c>
      <c r="G61" s="84" t="s">
        <v>40</v>
      </c>
      <c r="H61" s="40"/>
      <c r="I61" s="29"/>
      <c r="J61" s="28">
        <v>2</v>
      </c>
      <c r="K61" s="29"/>
      <c r="L61" s="29"/>
      <c r="M61" s="28">
        <v>2</v>
      </c>
      <c r="N61" s="29"/>
      <c r="O61" s="29"/>
      <c r="P61" s="29"/>
      <c r="Q61" s="29"/>
      <c r="R61" s="29"/>
      <c r="S61" s="109">
        <v>2</v>
      </c>
      <c r="T61" s="20">
        <f>SUM(H61:S61)</f>
        <v>6</v>
      </c>
    </row>
    <row r="62" spans="1:20" ht="18.75" customHeight="1">
      <c r="A62" s="152" t="s">
        <v>174</v>
      </c>
      <c r="B62" s="7" t="s">
        <v>11</v>
      </c>
      <c r="C62" s="8" t="s">
        <v>173</v>
      </c>
      <c r="D62" s="16" t="s">
        <v>23</v>
      </c>
      <c r="E62" s="10">
        <v>1000</v>
      </c>
      <c r="F62" s="11" t="s">
        <v>31</v>
      </c>
      <c r="G62" s="141" t="s">
        <v>112</v>
      </c>
      <c r="H62" s="40"/>
      <c r="I62" s="29"/>
      <c r="J62" s="33"/>
      <c r="K62" s="29"/>
      <c r="L62" s="28">
        <v>2.5</v>
      </c>
      <c r="M62" s="29"/>
      <c r="N62" s="29"/>
      <c r="O62" s="29"/>
      <c r="P62" s="29"/>
      <c r="Q62" s="29"/>
      <c r="R62" s="28">
        <v>3</v>
      </c>
      <c r="S62" s="34"/>
      <c r="T62" s="20">
        <f>SUM(H62:S62)</f>
        <v>5.5</v>
      </c>
    </row>
    <row r="63" spans="1:20" ht="18.75" customHeight="1">
      <c r="A63" s="152" t="s">
        <v>176</v>
      </c>
      <c r="B63" s="7"/>
      <c r="C63" s="8" t="s">
        <v>175</v>
      </c>
      <c r="D63" s="16" t="s">
        <v>23</v>
      </c>
      <c r="E63" s="10">
        <v>1000</v>
      </c>
      <c r="F63" s="11" t="s">
        <v>111</v>
      </c>
      <c r="G63" s="141" t="s">
        <v>112</v>
      </c>
      <c r="H63" s="40"/>
      <c r="I63" s="29"/>
      <c r="J63" s="29"/>
      <c r="K63" s="29"/>
      <c r="L63" s="29"/>
      <c r="M63" s="28">
        <v>2.5</v>
      </c>
      <c r="N63" s="29"/>
      <c r="O63" s="29"/>
      <c r="P63" s="29"/>
      <c r="Q63" s="29"/>
      <c r="R63" s="28">
        <v>3</v>
      </c>
      <c r="S63" s="30"/>
      <c r="T63" s="20">
        <f>SUM(H63:S63)</f>
        <v>5.5</v>
      </c>
    </row>
    <row r="64" spans="1:20" ht="18.75" customHeight="1">
      <c r="A64" s="152" t="s">
        <v>178</v>
      </c>
      <c r="B64" s="7"/>
      <c r="C64" s="8" t="s">
        <v>293</v>
      </c>
      <c r="D64" s="16" t="s">
        <v>23</v>
      </c>
      <c r="E64" s="10"/>
      <c r="F64" s="11" t="s">
        <v>31</v>
      </c>
      <c r="G64" s="36"/>
      <c r="H64" s="40"/>
      <c r="I64" s="29"/>
      <c r="J64" s="29"/>
      <c r="K64" s="29"/>
      <c r="L64" s="29"/>
      <c r="M64" s="108"/>
      <c r="N64" s="108"/>
      <c r="O64" s="108"/>
      <c r="P64" s="108"/>
      <c r="Q64" s="108"/>
      <c r="R64" s="108"/>
      <c r="S64" s="109">
        <v>5.5</v>
      </c>
      <c r="T64" s="20">
        <f>SUM(H64:S64)</f>
        <v>5.5</v>
      </c>
    </row>
    <row r="65" spans="1:20" ht="18.75" customHeight="1">
      <c r="A65" s="152" t="s">
        <v>180</v>
      </c>
      <c r="B65" s="46"/>
      <c r="C65" s="8" t="s">
        <v>250</v>
      </c>
      <c r="D65" s="9" t="s">
        <v>23</v>
      </c>
      <c r="E65" s="10">
        <v>1001</v>
      </c>
      <c r="F65" s="11" t="s">
        <v>137</v>
      </c>
      <c r="G65" s="84" t="s">
        <v>40</v>
      </c>
      <c r="H65" s="40"/>
      <c r="I65" s="29"/>
      <c r="J65" s="29"/>
      <c r="K65" s="29"/>
      <c r="L65" s="108"/>
      <c r="M65" s="29"/>
      <c r="N65" s="29"/>
      <c r="O65" s="29"/>
      <c r="P65" s="29"/>
      <c r="Q65" s="29"/>
      <c r="R65" s="28">
        <v>2.5</v>
      </c>
      <c r="S65" s="111">
        <v>3</v>
      </c>
      <c r="T65" s="20">
        <f>SUM(H65:S65)</f>
        <v>5.5</v>
      </c>
    </row>
    <row r="66" spans="1:20" ht="18.75" customHeight="1">
      <c r="A66" s="152" t="s">
        <v>182</v>
      </c>
      <c r="B66" s="7" t="s">
        <v>9</v>
      </c>
      <c r="C66" s="8" t="s">
        <v>177</v>
      </c>
      <c r="D66" s="16" t="s">
        <v>23</v>
      </c>
      <c r="E66" s="10">
        <v>2121</v>
      </c>
      <c r="F66" s="11" t="s">
        <v>31</v>
      </c>
      <c r="G66" s="63"/>
      <c r="H66" s="37"/>
      <c r="I66" s="33"/>
      <c r="J66" s="32">
        <v>5</v>
      </c>
      <c r="K66" s="33"/>
      <c r="L66" s="33"/>
      <c r="M66" s="33"/>
      <c r="N66" s="33"/>
      <c r="O66" s="33"/>
      <c r="P66" s="33"/>
      <c r="Q66" s="33"/>
      <c r="R66" s="29"/>
      <c r="S66" s="34"/>
      <c r="T66" s="20">
        <f>SUM(H66:S66)</f>
        <v>5</v>
      </c>
    </row>
    <row r="67" spans="1:20" ht="18.75" customHeight="1">
      <c r="A67" s="152" t="s">
        <v>184</v>
      </c>
      <c r="B67" s="7" t="s">
        <v>8</v>
      </c>
      <c r="C67" s="8" t="s">
        <v>179</v>
      </c>
      <c r="D67" s="9" t="s">
        <v>23</v>
      </c>
      <c r="E67" s="10">
        <v>2000</v>
      </c>
      <c r="F67" s="25" t="s">
        <v>55</v>
      </c>
      <c r="G67" s="26"/>
      <c r="H67" s="40"/>
      <c r="I67" s="29"/>
      <c r="J67" s="29"/>
      <c r="K67" s="28">
        <v>5</v>
      </c>
      <c r="L67" s="29"/>
      <c r="M67" s="29"/>
      <c r="N67" s="29"/>
      <c r="O67" s="29"/>
      <c r="P67" s="29"/>
      <c r="Q67" s="29"/>
      <c r="R67" s="29"/>
      <c r="S67" s="34"/>
      <c r="T67" s="20">
        <f>SUM(H67:S67)</f>
        <v>5</v>
      </c>
    </row>
    <row r="68" spans="1:20" ht="18.75" customHeight="1">
      <c r="A68" s="152" t="s">
        <v>186</v>
      </c>
      <c r="B68" s="7" t="s">
        <v>51</v>
      </c>
      <c r="C68" s="8" t="s">
        <v>181</v>
      </c>
      <c r="D68" s="16" t="s">
        <v>23</v>
      </c>
      <c r="E68" s="10">
        <v>1725</v>
      </c>
      <c r="F68" s="11" t="s">
        <v>132</v>
      </c>
      <c r="G68" s="36"/>
      <c r="H68" s="40"/>
      <c r="I68" s="29"/>
      <c r="J68" s="29"/>
      <c r="K68" s="29"/>
      <c r="L68" s="28">
        <v>5</v>
      </c>
      <c r="M68" s="29"/>
      <c r="N68" s="29"/>
      <c r="O68" s="29"/>
      <c r="P68" s="29"/>
      <c r="Q68" s="29"/>
      <c r="R68" s="29"/>
      <c r="S68" s="30"/>
      <c r="T68" s="20">
        <f>SUM(H68:S68)</f>
        <v>5</v>
      </c>
    </row>
    <row r="69" spans="1:20" ht="18.75" customHeight="1">
      <c r="A69" s="152" t="s">
        <v>189</v>
      </c>
      <c r="B69" s="7" t="s">
        <v>26</v>
      </c>
      <c r="C69" s="8" t="s">
        <v>183</v>
      </c>
      <c r="D69" s="16" t="s">
        <v>23</v>
      </c>
      <c r="E69" s="10">
        <v>2226</v>
      </c>
      <c r="F69" s="11" t="s">
        <v>68</v>
      </c>
      <c r="G69" s="36"/>
      <c r="H69" s="40"/>
      <c r="I69" s="29"/>
      <c r="J69" s="29"/>
      <c r="K69" s="29"/>
      <c r="L69" s="28">
        <v>5</v>
      </c>
      <c r="M69" s="29"/>
      <c r="N69" s="29"/>
      <c r="O69" s="29"/>
      <c r="P69" s="29"/>
      <c r="Q69" s="29"/>
      <c r="R69" s="29"/>
      <c r="S69" s="30"/>
      <c r="T69" s="20">
        <f>SUM(H69:S69)</f>
        <v>5</v>
      </c>
    </row>
    <row r="70" spans="1:20" ht="18.75" customHeight="1">
      <c r="A70" s="152" t="s">
        <v>191</v>
      </c>
      <c r="B70" s="7" t="s">
        <v>26</v>
      </c>
      <c r="C70" s="8" t="s">
        <v>185</v>
      </c>
      <c r="D70" s="16" t="s">
        <v>23</v>
      </c>
      <c r="E70" s="10">
        <v>2178</v>
      </c>
      <c r="F70" s="11" t="s">
        <v>68</v>
      </c>
      <c r="G70" s="36"/>
      <c r="H70" s="40"/>
      <c r="I70" s="29"/>
      <c r="J70" s="29"/>
      <c r="K70" s="29"/>
      <c r="L70" s="28">
        <v>5</v>
      </c>
      <c r="M70" s="29"/>
      <c r="N70" s="29"/>
      <c r="O70" s="29"/>
      <c r="P70" s="29"/>
      <c r="Q70" s="29"/>
      <c r="R70" s="29"/>
      <c r="S70" s="30"/>
      <c r="T70" s="20">
        <f>SUM(H70:S70)</f>
        <v>5</v>
      </c>
    </row>
    <row r="71" spans="1:20" ht="18.75" customHeight="1">
      <c r="A71" s="152" t="s">
        <v>193</v>
      </c>
      <c r="B71" s="7"/>
      <c r="C71" s="8" t="s">
        <v>187</v>
      </c>
      <c r="D71" s="9" t="s">
        <v>23</v>
      </c>
      <c r="E71" s="10">
        <v>1000</v>
      </c>
      <c r="F71" s="25" t="s">
        <v>188</v>
      </c>
      <c r="G71" s="98" t="s">
        <v>72</v>
      </c>
      <c r="H71" s="40"/>
      <c r="I71" s="29"/>
      <c r="J71" s="29"/>
      <c r="K71" s="28">
        <v>1.5</v>
      </c>
      <c r="L71" s="28">
        <v>2</v>
      </c>
      <c r="M71" s="28">
        <v>1.5</v>
      </c>
      <c r="N71" s="29"/>
      <c r="O71" s="29"/>
      <c r="P71" s="29"/>
      <c r="Q71" s="29"/>
      <c r="R71" s="29"/>
      <c r="S71" s="34"/>
      <c r="T71" s="20">
        <f>SUM(H71:S71)</f>
        <v>5</v>
      </c>
    </row>
    <row r="72" spans="1:20" ht="18.75" customHeight="1">
      <c r="A72" s="152" t="s">
        <v>196</v>
      </c>
      <c r="B72" s="7" t="s">
        <v>9</v>
      </c>
      <c r="C72" s="8" t="s">
        <v>190</v>
      </c>
      <c r="D72" s="16" t="s">
        <v>23</v>
      </c>
      <c r="E72" s="10">
        <v>1847</v>
      </c>
      <c r="F72" s="11" t="s">
        <v>122</v>
      </c>
      <c r="G72" s="36"/>
      <c r="H72" s="37"/>
      <c r="I72" s="29"/>
      <c r="J72" s="33"/>
      <c r="K72" s="33"/>
      <c r="L72" s="33"/>
      <c r="M72" s="33"/>
      <c r="N72" s="32">
        <v>5</v>
      </c>
      <c r="O72" s="33"/>
      <c r="P72" s="33"/>
      <c r="Q72" s="33"/>
      <c r="R72" s="29"/>
      <c r="S72" s="34"/>
      <c r="T72" s="20">
        <f>SUM(H72:S72)</f>
        <v>5</v>
      </c>
    </row>
    <row r="73" spans="1:20" ht="18.75" customHeight="1">
      <c r="A73" s="152" t="s">
        <v>199</v>
      </c>
      <c r="B73" s="7"/>
      <c r="C73" s="8" t="s">
        <v>192</v>
      </c>
      <c r="D73" s="16" t="s">
        <v>23</v>
      </c>
      <c r="E73" s="10">
        <v>1800</v>
      </c>
      <c r="F73" s="11" t="s">
        <v>55</v>
      </c>
      <c r="G73" s="36"/>
      <c r="H73" s="37"/>
      <c r="I73" s="29"/>
      <c r="J73" s="33"/>
      <c r="K73" s="33"/>
      <c r="L73" s="33"/>
      <c r="M73" s="33"/>
      <c r="N73" s="32"/>
      <c r="O73" s="33"/>
      <c r="P73" s="33"/>
      <c r="Q73" s="33"/>
      <c r="R73" s="28">
        <v>5</v>
      </c>
      <c r="S73" s="34"/>
      <c r="T73" s="20">
        <f>SUM(H73:S73)</f>
        <v>5</v>
      </c>
    </row>
    <row r="74" spans="1:20" ht="18.75" customHeight="1">
      <c r="A74" s="152" t="s">
        <v>202</v>
      </c>
      <c r="B74" s="7" t="s">
        <v>11</v>
      </c>
      <c r="C74" s="8" t="s">
        <v>194</v>
      </c>
      <c r="D74" s="16" t="s">
        <v>23</v>
      </c>
      <c r="E74" s="10">
        <v>1400</v>
      </c>
      <c r="F74" s="11" t="s">
        <v>195</v>
      </c>
      <c r="G74" s="84" t="s">
        <v>40</v>
      </c>
      <c r="H74" s="40"/>
      <c r="I74" s="28">
        <v>2</v>
      </c>
      <c r="J74" s="29"/>
      <c r="K74" s="29"/>
      <c r="L74" s="29"/>
      <c r="M74" s="29"/>
      <c r="N74" s="29"/>
      <c r="O74" s="29"/>
      <c r="P74" s="29"/>
      <c r="Q74" s="29"/>
      <c r="R74" s="28">
        <v>3</v>
      </c>
      <c r="S74" s="34"/>
      <c r="T74" s="20">
        <f>SUM(H74:S74)</f>
        <v>5</v>
      </c>
    </row>
    <row r="75" spans="1:20" ht="18.75" customHeight="1">
      <c r="A75" s="152" t="s">
        <v>204</v>
      </c>
      <c r="B75" s="7"/>
      <c r="C75" s="8" t="s">
        <v>294</v>
      </c>
      <c r="D75" s="16" t="s">
        <v>295</v>
      </c>
      <c r="E75" s="10"/>
      <c r="F75" s="11" t="s">
        <v>296</v>
      </c>
      <c r="G75" s="84" t="s">
        <v>40</v>
      </c>
      <c r="H75" s="40"/>
      <c r="I75" s="29"/>
      <c r="J75" s="29"/>
      <c r="K75" s="29"/>
      <c r="L75" s="108"/>
      <c r="M75" s="29"/>
      <c r="N75" s="29"/>
      <c r="O75" s="29"/>
      <c r="P75" s="29"/>
      <c r="Q75" s="29"/>
      <c r="R75" s="29"/>
      <c r="S75" s="109">
        <v>4.5</v>
      </c>
      <c r="T75" s="20">
        <f>SUM(H75:S75)</f>
        <v>4.5</v>
      </c>
    </row>
    <row r="76" spans="1:20" ht="18.75" customHeight="1">
      <c r="A76" s="152" t="s">
        <v>206</v>
      </c>
      <c r="B76" s="7"/>
      <c r="C76" s="8" t="s">
        <v>197</v>
      </c>
      <c r="D76" s="16" t="s">
        <v>23</v>
      </c>
      <c r="E76" s="24">
        <v>1000</v>
      </c>
      <c r="F76" s="11" t="s">
        <v>198</v>
      </c>
      <c r="G76" s="36"/>
      <c r="H76" s="40"/>
      <c r="I76" s="29"/>
      <c r="J76" s="29"/>
      <c r="K76" s="29"/>
      <c r="L76" s="29"/>
      <c r="M76" s="29"/>
      <c r="N76" s="29"/>
      <c r="O76" s="29"/>
      <c r="P76" s="28">
        <v>2</v>
      </c>
      <c r="Q76" s="28">
        <v>2.5</v>
      </c>
      <c r="R76" s="29"/>
      <c r="S76" s="34"/>
      <c r="T76" s="20">
        <f>SUM(H76:S76)</f>
        <v>4.5</v>
      </c>
    </row>
    <row r="77" spans="1:20" ht="18.75" customHeight="1">
      <c r="A77" s="152" t="s">
        <v>208</v>
      </c>
      <c r="B77" s="7"/>
      <c r="C77" s="8" t="s">
        <v>297</v>
      </c>
      <c r="D77" s="16" t="s">
        <v>295</v>
      </c>
      <c r="E77" s="10"/>
      <c r="F77" s="11" t="s">
        <v>296</v>
      </c>
      <c r="G77" s="98" t="s">
        <v>72</v>
      </c>
      <c r="H77" s="40"/>
      <c r="I77" s="29"/>
      <c r="J77" s="29"/>
      <c r="K77" s="29"/>
      <c r="L77" s="108"/>
      <c r="M77" s="29"/>
      <c r="N77" s="29"/>
      <c r="O77" s="29"/>
      <c r="P77" s="29"/>
      <c r="Q77" s="29"/>
      <c r="R77" s="29"/>
      <c r="S77" s="109">
        <v>4</v>
      </c>
      <c r="T77" s="20">
        <f>SUM(H77:S77)</f>
        <v>4</v>
      </c>
    </row>
    <row r="78" spans="1:20" ht="18.75" customHeight="1">
      <c r="A78" s="152" t="s">
        <v>211</v>
      </c>
      <c r="B78" s="7"/>
      <c r="C78" s="8" t="s">
        <v>200</v>
      </c>
      <c r="D78" s="16" t="s">
        <v>23</v>
      </c>
      <c r="E78" s="24">
        <v>1800</v>
      </c>
      <c r="F78" s="11" t="s">
        <v>201</v>
      </c>
      <c r="G78" s="36"/>
      <c r="H78" s="40"/>
      <c r="I78" s="29"/>
      <c r="J78" s="28">
        <v>4</v>
      </c>
      <c r="K78" s="29"/>
      <c r="L78" s="29"/>
      <c r="M78" s="29"/>
      <c r="N78" s="29"/>
      <c r="O78" s="29"/>
      <c r="P78" s="29"/>
      <c r="Q78" s="29"/>
      <c r="R78" s="29"/>
      <c r="S78" s="34"/>
      <c r="T78" s="20">
        <f>SUM(H78:S78)</f>
        <v>4</v>
      </c>
    </row>
    <row r="79" spans="1:20" ht="18.75" customHeight="1">
      <c r="A79" s="152" t="s">
        <v>213</v>
      </c>
      <c r="B79" s="7" t="s">
        <v>9</v>
      </c>
      <c r="C79" s="8" t="s">
        <v>203</v>
      </c>
      <c r="D79" s="16" t="s">
        <v>23</v>
      </c>
      <c r="E79" s="10">
        <v>1800</v>
      </c>
      <c r="F79" s="11" t="s">
        <v>28</v>
      </c>
      <c r="G79" s="36"/>
      <c r="H79" s="31">
        <v>4</v>
      </c>
      <c r="I79" s="33"/>
      <c r="J79" s="33"/>
      <c r="K79" s="33"/>
      <c r="L79" s="33"/>
      <c r="M79" s="33"/>
      <c r="N79" s="33"/>
      <c r="O79" s="33"/>
      <c r="P79" s="33"/>
      <c r="Q79" s="33"/>
      <c r="R79" s="29"/>
      <c r="S79" s="34"/>
      <c r="T79" s="20">
        <f>SUM(H79:S79)</f>
        <v>4</v>
      </c>
    </row>
    <row r="80" spans="1:20" ht="18.75" customHeight="1">
      <c r="A80" s="152" t="s">
        <v>216</v>
      </c>
      <c r="B80" s="7"/>
      <c r="C80" s="18" t="s">
        <v>205</v>
      </c>
      <c r="D80" s="16" t="s">
        <v>23</v>
      </c>
      <c r="E80" s="10">
        <v>1800</v>
      </c>
      <c r="F80" s="11" t="s">
        <v>28</v>
      </c>
      <c r="G80" s="36"/>
      <c r="H80" s="27">
        <v>4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4"/>
      <c r="T80" s="20">
        <f>SUM(H80:S80)</f>
        <v>4</v>
      </c>
    </row>
    <row r="81" spans="1:20" ht="18.75" customHeight="1">
      <c r="A81" s="152" t="s">
        <v>219</v>
      </c>
      <c r="B81" s="7" t="s">
        <v>9</v>
      </c>
      <c r="C81" s="8" t="s">
        <v>207</v>
      </c>
      <c r="D81" s="16" t="s">
        <v>23</v>
      </c>
      <c r="E81" s="10">
        <v>1800</v>
      </c>
      <c r="F81" s="11" t="s">
        <v>55</v>
      </c>
      <c r="G81" s="36"/>
      <c r="H81" s="40"/>
      <c r="I81" s="29"/>
      <c r="J81" s="29"/>
      <c r="K81" s="29"/>
      <c r="L81" s="28">
        <v>4</v>
      </c>
      <c r="M81" s="29"/>
      <c r="N81" s="29"/>
      <c r="O81" s="29"/>
      <c r="P81" s="29"/>
      <c r="Q81" s="29"/>
      <c r="R81" s="29"/>
      <c r="S81" s="30"/>
      <c r="T81" s="20">
        <f>SUM(H81:S81)</f>
        <v>4</v>
      </c>
    </row>
    <row r="82" spans="1:20" ht="18.75" customHeight="1">
      <c r="A82" s="152" t="s">
        <v>221</v>
      </c>
      <c r="B82" s="7" t="s">
        <v>9</v>
      </c>
      <c r="C82" s="8" t="s">
        <v>209</v>
      </c>
      <c r="D82" s="16" t="s">
        <v>23</v>
      </c>
      <c r="E82" s="10">
        <v>1800</v>
      </c>
      <c r="F82" s="11" t="s">
        <v>210</v>
      </c>
      <c r="G82" s="36"/>
      <c r="H82" s="40"/>
      <c r="I82" s="29"/>
      <c r="J82" s="29"/>
      <c r="K82" s="29"/>
      <c r="L82" s="28">
        <v>4</v>
      </c>
      <c r="M82" s="29"/>
      <c r="N82" s="29"/>
      <c r="O82" s="29"/>
      <c r="P82" s="29"/>
      <c r="Q82" s="29"/>
      <c r="R82" s="29"/>
      <c r="S82" s="30"/>
      <c r="T82" s="20">
        <f>SUM(H82:S82)</f>
        <v>4</v>
      </c>
    </row>
    <row r="83" spans="1:20" ht="18.75" customHeight="1">
      <c r="A83" s="152" t="s">
        <v>223</v>
      </c>
      <c r="B83" s="23" t="s">
        <v>9</v>
      </c>
      <c r="C83" s="18" t="s">
        <v>214</v>
      </c>
      <c r="D83" s="9" t="s">
        <v>23</v>
      </c>
      <c r="E83" s="24">
        <v>1551</v>
      </c>
      <c r="F83" s="25" t="s">
        <v>215</v>
      </c>
      <c r="G83" s="72" t="s">
        <v>37</v>
      </c>
      <c r="H83" s="40"/>
      <c r="I83" s="29"/>
      <c r="J83" s="29"/>
      <c r="K83" s="29"/>
      <c r="L83" s="29"/>
      <c r="M83" s="28">
        <v>4</v>
      </c>
      <c r="N83" s="29"/>
      <c r="O83" s="29"/>
      <c r="P83" s="29"/>
      <c r="Q83" s="29"/>
      <c r="R83" s="29"/>
      <c r="S83" s="30"/>
      <c r="T83" s="20">
        <f>SUM(H83:S83)</f>
        <v>4</v>
      </c>
    </row>
    <row r="84" spans="1:20" ht="18.75" customHeight="1">
      <c r="A84" s="152" t="s">
        <v>225</v>
      </c>
      <c r="B84" s="7" t="s">
        <v>11</v>
      </c>
      <c r="C84" s="8" t="s">
        <v>217</v>
      </c>
      <c r="D84" s="16" t="s">
        <v>23</v>
      </c>
      <c r="E84" s="10">
        <v>1400</v>
      </c>
      <c r="F84" s="11" t="s">
        <v>218</v>
      </c>
      <c r="G84" s="36"/>
      <c r="H84" s="37"/>
      <c r="I84" s="29"/>
      <c r="J84" s="32">
        <v>3.5</v>
      </c>
      <c r="K84" s="33"/>
      <c r="L84" s="33"/>
      <c r="M84" s="33"/>
      <c r="N84" s="33"/>
      <c r="O84" s="33"/>
      <c r="P84" s="33"/>
      <c r="Q84" s="33"/>
      <c r="R84" s="29"/>
      <c r="S84" s="34"/>
      <c r="T84" s="20">
        <f>SUM(H84:S84)</f>
        <v>3.5</v>
      </c>
    </row>
    <row r="85" spans="1:20" ht="18.75" customHeight="1">
      <c r="A85" s="152" t="s">
        <v>228</v>
      </c>
      <c r="B85" s="7" t="s">
        <v>9</v>
      </c>
      <c r="C85" s="8" t="s">
        <v>220</v>
      </c>
      <c r="D85" s="16" t="s">
        <v>23</v>
      </c>
      <c r="E85" s="10">
        <v>1494</v>
      </c>
      <c r="F85" s="11" t="s">
        <v>132</v>
      </c>
      <c r="G85" s="36"/>
      <c r="H85" s="40"/>
      <c r="I85" s="29"/>
      <c r="J85" s="29"/>
      <c r="K85" s="29"/>
      <c r="L85" s="28">
        <v>3.5</v>
      </c>
      <c r="M85" s="29"/>
      <c r="N85" s="29"/>
      <c r="O85" s="29"/>
      <c r="P85" s="29"/>
      <c r="Q85" s="29"/>
      <c r="R85" s="29"/>
      <c r="S85" s="30"/>
      <c r="T85" s="20">
        <f>SUM(H85:S85)</f>
        <v>3.5</v>
      </c>
    </row>
    <row r="86" spans="1:20" ht="18.75" customHeight="1">
      <c r="A86" s="152" t="s">
        <v>230</v>
      </c>
      <c r="B86" s="7"/>
      <c r="C86" s="8" t="s">
        <v>222</v>
      </c>
      <c r="D86" s="16" t="s">
        <v>23</v>
      </c>
      <c r="E86" s="10">
        <v>1000</v>
      </c>
      <c r="F86" s="11" t="s">
        <v>100</v>
      </c>
      <c r="G86" s="141" t="s">
        <v>112</v>
      </c>
      <c r="H86" s="27">
        <v>1.5</v>
      </c>
      <c r="I86" s="29"/>
      <c r="J86" s="29"/>
      <c r="K86" s="29"/>
      <c r="L86" s="28">
        <v>0</v>
      </c>
      <c r="M86" s="29"/>
      <c r="N86" s="29"/>
      <c r="O86" s="29"/>
      <c r="P86" s="29"/>
      <c r="Q86" s="29"/>
      <c r="R86" s="28">
        <v>2</v>
      </c>
      <c r="S86" s="34"/>
      <c r="T86" s="20">
        <f>SUM(H86:S86)</f>
        <v>3.5</v>
      </c>
    </row>
    <row r="87" spans="1:20" ht="18.75" customHeight="1">
      <c r="A87" s="152" t="s">
        <v>232</v>
      </c>
      <c r="B87" s="7" t="s">
        <v>11</v>
      </c>
      <c r="C87" s="8" t="s">
        <v>224</v>
      </c>
      <c r="D87" s="16" t="s">
        <v>23</v>
      </c>
      <c r="E87" s="10">
        <v>1400</v>
      </c>
      <c r="F87" s="11" t="s">
        <v>71</v>
      </c>
      <c r="G87" s="141" t="s">
        <v>112</v>
      </c>
      <c r="H87" s="37"/>
      <c r="I87" s="32">
        <v>1</v>
      </c>
      <c r="J87" s="33"/>
      <c r="K87" s="33"/>
      <c r="L87" s="33"/>
      <c r="M87" s="33"/>
      <c r="N87" s="33"/>
      <c r="O87" s="33"/>
      <c r="P87" s="33"/>
      <c r="Q87" s="33"/>
      <c r="R87" s="28">
        <v>2.5</v>
      </c>
      <c r="S87" s="34"/>
      <c r="T87" s="20">
        <f>SUM(H87:S87)</f>
        <v>3.5</v>
      </c>
    </row>
    <row r="88" spans="1:20" ht="18.75" customHeight="1">
      <c r="A88" s="152" t="s">
        <v>234</v>
      </c>
      <c r="B88" s="7"/>
      <c r="C88" s="8" t="s">
        <v>298</v>
      </c>
      <c r="D88" s="16" t="s">
        <v>295</v>
      </c>
      <c r="E88" s="10"/>
      <c r="F88" s="11" t="s">
        <v>296</v>
      </c>
      <c r="G88" s="141" t="s">
        <v>112</v>
      </c>
      <c r="H88" s="40"/>
      <c r="I88" s="29"/>
      <c r="J88" s="29"/>
      <c r="K88" s="29"/>
      <c r="L88" s="108"/>
      <c r="M88" s="29"/>
      <c r="N88" s="29"/>
      <c r="O88" s="29"/>
      <c r="P88" s="29"/>
      <c r="Q88" s="29"/>
      <c r="R88" s="29"/>
      <c r="S88" s="109">
        <v>3</v>
      </c>
      <c r="T88" s="20">
        <f>SUM(H88:S88)</f>
        <v>3</v>
      </c>
    </row>
    <row r="89" spans="1:20" ht="18.75" customHeight="1">
      <c r="A89" s="152" t="s">
        <v>236</v>
      </c>
      <c r="B89" s="7" t="s">
        <v>11</v>
      </c>
      <c r="C89" s="8" t="s">
        <v>226</v>
      </c>
      <c r="D89" s="16" t="s">
        <v>23</v>
      </c>
      <c r="E89" s="10">
        <v>1400</v>
      </c>
      <c r="F89" s="11" t="s">
        <v>227</v>
      </c>
      <c r="G89" s="98" t="s">
        <v>72</v>
      </c>
      <c r="H89" s="37"/>
      <c r="I89" s="29"/>
      <c r="J89" s="32">
        <v>3</v>
      </c>
      <c r="K89" s="33"/>
      <c r="L89" s="33"/>
      <c r="M89" s="33"/>
      <c r="N89" s="33"/>
      <c r="O89" s="33"/>
      <c r="P89" s="33"/>
      <c r="Q89" s="33"/>
      <c r="R89" s="29"/>
      <c r="S89" s="34"/>
      <c r="T89" s="20">
        <f>SUM(H89:S89)</f>
        <v>3</v>
      </c>
    </row>
    <row r="90" spans="1:20" ht="18.75" customHeight="1">
      <c r="A90" s="152" t="s">
        <v>238</v>
      </c>
      <c r="B90" s="7" t="s">
        <v>11</v>
      </c>
      <c r="C90" s="8" t="s">
        <v>229</v>
      </c>
      <c r="D90" s="16" t="s">
        <v>23</v>
      </c>
      <c r="E90" s="10">
        <v>1400</v>
      </c>
      <c r="F90" s="11" t="s">
        <v>164</v>
      </c>
      <c r="G90" s="98" t="s">
        <v>72</v>
      </c>
      <c r="H90" s="37"/>
      <c r="I90" s="32">
        <v>1</v>
      </c>
      <c r="J90" s="33"/>
      <c r="K90" s="33"/>
      <c r="L90" s="32">
        <v>2</v>
      </c>
      <c r="M90" s="33"/>
      <c r="N90" s="33"/>
      <c r="O90" s="33"/>
      <c r="P90" s="33"/>
      <c r="Q90" s="33"/>
      <c r="R90" s="29"/>
      <c r="S90" s="38"/>
      <c r="T90" s="20">
        <f>SUM(H90:S90)</f>
        <v>3</v>
      </c>
    </row>
    <row r="91" spans="1:20" ht="18.75" customHeight="1">
      <c r="A91" s="152" t="s">
        <v>240</v>
      </c>
      <c r="B91" s="7" t="s">
        <v>10</v>
      </c>
      <c r="C91" s="8" t="s">
        <v>231</v>
      </c>
      <c r="D91" s="16" t="s">
        <v>23</v>
      </c>
      <c r="E91" s="10">
        <v>1600</v>
      </c>
      <c r="F91" s="11" t="s">
        <v>210</v>
      </c>
      <c r="G91" s="36"/>
      <c r="H91" s="40"/>
      <c r="I91" s="29"/>
      <c r="J91" s="29"/>
      <c r="K91" s="29"/>
      <c r="L91" s="28">
        <v>3</v>
      </c>
      <c r="M91" s="29"/>
      <c r="N91" s="29"/>
      <c r="O91" s="29"/>
      <c r="P91" s="29"/>
      <c r="Q91" s="29"/>
      <c r="R91" s="29"/>
      <c r="S91" s="41"/>
      <c r="T91" s="20">
        <f>SUM(H91:S91)</f>
        <v>3</v>
      </c>
    </row>
    <row r="92" spans="1:20" ht="18.75" customHeight="1">
      <c r="A92" s="152" t="s">
        <v>243</v>
      </c>
      <c r="B92" s="7"/>
      <c r="C92" s="8" t="s">
        <v>233</v>
      </c>
      <c r="D92" s="16" t="s">
        <v>23</v>
      </c>
      <c r="E92" s="10">
        <v>1000</v>
      </c>
      <c r="F92" s="11" t="s">
        <v>55</v>
      </c>
      <c r="G92" s="36"/>
      <c r="H92" s="40"/>
      <c r="I92" s="29"/>
      <c r="J92" s="29"/>
      <c r="K92" s="29"/>
      <c r="L92" s="28">
        <v>3</v>
      </c>
      <c r="M92" s="29"/>
      <c r="N92" s="29"/>
      <c r="O92" s="29"/>
      <c r="P92" s="29"/>
      <c r="Q92" s="29"/>
      <c r="R92" s="29"/>
      <c r="S92" s="41"/>
      <c r="T92" s="20">
        <f>SUM(H92:S92)</f>
        <v>3</v>
      </c>
    </row>
    <row r="93" spans="1:20" ht="18.75" customHeight="1">
      <c r="A93" s="152" t="s">
        <v>245</v>
      </c>
      <c r="B93" s="7" t="s">
        <v>12</v>
      </c>
      <c r="C93" s="8" t="s">
        <v>235</v>
      </c>
      <c r="D93" s="16" t="s">
        <v>23</v>
      </c>
      <c r="E93" s="10">
        <v>1200</v>
      </c>
      <c r="F93" s="11" t="s">
        <v>100</v>
      </c>
      <c r="G93" s="98" t="s">
        <v>72</v>
      </c>
      <c r="H93" s="37"/>
      <c r="I93" s="33"/>
      <c r="J93" s="33"/>
      <c r="K93" s="33"/>
      <c r="L93" s="32">
        <v>3</v>
      </c>
      <c r="M93" s="33"/>
      <c r="N93" s="33"/>
      <c r="O93" s="33"/>
      <c r="P93" s="33"/>
      <c r="Q93" s="33"/>
      <c r="R93" s="29"/>
      <c r="S93" s="38"/>
      <c r="T93" s="20">
        <f>SUM(H93:S93)</f>
        <v>3</v>
      </c>
    </row>
    <row r="94" spans="1:20" ht="18.75" customHeight="1">
      <c r="A94" s="152" t="s">
        <v>247</v>
      </c>
      <c r="B94" s="7" t="s">
        <v>12</v>
      </c>
      <c r="C94" s="8" t="s">
        <v>237</v>
      </c>
      <c r="D94" s="16" t="s">
        <v>23</v>
      </c>
      <c r="E94" s="10">
        <v>1200</v>
      </c>
      <c r="F94" s="11" t="s">
        <v>161</v>
      </c>
      <c r="G94" s="72" t="s">
        <v>37</v>
      </c>
      <c r="H94" s="40"/>
      <c r="I94" s="29"/>
      <c r="J94" s="29"/>
      <c r="K94" s="29"/>
      <c r="L94" s="29"/>
      <c r="M94" s="28">
        <v>3</v>
      </c>
      <c r="N94" s="29"/>
      <c r="O94" s="29"/>
      <c r="P94" s="29"/>
      <c r="Q94" s="29"/>
      <c r="R94" s="29"/>
      <c r="S94" s="41"/>
      <c r="T94" s="20">
        <f>SUM(H94:S94)</f>
        <v>3</v>
      </c>
    </row>
    <row r="95" spans="1:20" ht="18.75" customHeight="1">
      <c r="A95" s="152" t="s">
        <v>249</v>
      </c>
      <c r="B95" s="7"/>
      <c r="C95" s="8" t="s">
        <v>239</v>
      </c>
      <c r="D95" s="16" t="s">
        <v>23</v>
      </c>
      <c r="E95" s="10">
        <v>1000</v>
      </c>
      <c r="F95" s="11" t="s">
        <v>215</v>
      </c>
      <c r="G95" s="72" t="s">
        <v>37</v>
      </c>
      <c r="H95" s="40"/>
      <c r="I95" s="29"/>
      <c r="J95" s="29"/>
      <c r="K95" s="29"/>
      <c r="L95" s="29"/>
      <c r="M95" s="28">
        <v>3</v>
      </c>
      <c r="N95" s="29"/>
      <c r="O95" s="29"/>
      <c r="P95" s="29"/>
      <c r="Q95" s="29"/>
      <c r="R95" s="29"/>
      <c r="S95" s="41"/>
      <c r="T95" s="20">
        <f>SUM(H95:S95)</f>
        <v>3</v>
      </c>
    </row>
    <row r="96" spans="1:20" ht="18.75" customHeight="1">
      <c r="A96" s="152" t="s">
        <v>251</v>
      </c>
      <c r="B96" s="7" t="s">
        <v>11</v>
      </c>
      <c r="C96" s="8" t="s">
        <v>241</v>
      </c>
      <c r="D96" s="16" t="s">
        <v>23</v>
      </c>
      <c r="E96" s="24">
        <v>1400</v>
      </c>
      <c r="F96" s="11" t="s">
        <v>242</v>
      </c>
      <c r="G96" s="141" t="s">
        <v>112</v>
      </c>
      <c r="H96" s="40"/>
      <c r="I96" s="29"/>
      <c r="J96" s="29"/>
      <c r="K96" s="29"/>
      <c r="L96" s="29"/>
      <c r="M96" s="29"/>
      <c r="N96" s="29"/>
      <c r="O96" s="29"/>
      <c r="P96" s="28">
        <v>3</v>
      </c>
      <c r="Q96" s="29"/>
      <c r="R96" s="29"/>
      <c r="S96" s="38"/>
      <c r="T96" s="20">
        <f>SUM(H96:S96)</f>
        <v>3</v>
      </c>
    </row>
    <row r="97" spans="1:20" ht="18.75" customHeight="1">
      <c r="A97" s="152" t="s">
        <v>252</v>
      </c>
      <c r="B97" s="23"/>
      <c r="C97" s="18" t="s">
        <v>244</v>
      </c>
      <c r="D97" s="9" t="s">
        <v>23</v>
      </c>
      <c r="E97" s="24">
        <v>1000</v>
      </c>
      <c r="F97" s="25" t="s">
        <v>111</v>
      </c>
      <c r="G97" s="141" t="s">
        <v>112</v>
      </c>
      <c r="H97" s="40"/>
      <c r="I97" s="29"/>
      <c r="J97" s="29"/>
      <c r="K97" s="29"/>
      <c r="L97" s="29"/>
      <c r="M97" s="28">
        <v>1</v>
      </c>
      <c r="N97" s="29"/>
      <c r="O97" s="29"/>
      <c r="P97" s="29"/>
      <c r="Q97" s="29"/>
      <c r="R97" s="28">
        <v>2</v>
      </c>
      <c r="S97" s="41"/>
      <c r="T97" s="20">
        <f>SUM(H97:S97)</f>
        <v>3</v>
      </c>
    </row>
    <row r="98" spans="1:20" ht="18.75" customHeight="1">
      <c r="A98" s="152" t="s">
        <v>254</v>
      </c>
      <c r="B98" s="7" t="s">
        <v>12</v>
      </c>
      <c r="C98" s="8" t="s">
        <v>246</v>
      </c>
      <c r="D98" s="16" t="s">
        <v>23</v>
      </c>
      <c r="E98" s="10">
        <v>1200</v>
      </c>
      <c r="F98" s="11" t="s">
        <v>161</v>
      </c>
      <c r="G98" s="72" t="s">
        <v>37</v>
      </c>
      <c r="H98" s="40"/>
      <c r="I98" s="29"/>
      <c r="J98" s="29"/>
      <c r="K98" s="29"/>
      <c r="L98" s="29"/>
      <c r="M98" s="28">
        <v>2.5</v>
      </c>
      <c r="N98" s="29"/>
      <c r="O98" s="29"/>
      <c r="P98" s="29"/>
      <c r="Q98" s="29"/>
      <c r="R98" s="29"/>
      <c r="S98" s="41"/>
      <c r="T98" s="20">
        <f>SUM(H98:S98)</f>
        <v>2.5</v>
      </c>
    </row>
    <row r="99" spans="1:20" ht="18.75" customHeight="1">
      <c r="A99" s="152" t="s">
        <v>256</v>
      </c>
      <c r="B99" s="7"/>
      <c r="C99" s="8" t="s">
        <v>248</v>
      </c>
      <c r="D99" s="16" t="s">
        <v>23</v>
      </c>
      <c r="E99" s="10">
        <v>1000</v>
      </c>
      <c r="F99" s="11" t="s">
        <v>215</v>
      </c>
      <c r="G99" s="72" t="s">
        <v>37</v>
      </c>
      <c r="H99" s="40"/>
      <c r="I99" s="29"/>
      <c r="J99" s="29"/>
      <c r="K99" s="29"/>
      <c r="L99" s="29"/>
      <c r="M99" s="28">
        <v>2.5</v>
      </c>
      <c r="N99" s="29"/>
      <c r="O99" s="29"/>
      <c r="P99" s="29"/>
      <c r="Q99" s="29"/>
      <c r="R99" s="29"/>
      <c r="S99" s="41"/>
      <c r="T99" s="20">
        <f>SUM(H99:S99)</f>
        <v>2.5</v>
      </c>
    </row>
    <row r="100" spans="1:20" ht="18.75" customHeight="1">
      <c r="A100" s="152" t="s">
        <v>259</v>
      </c>
      <c r="B100" s="7"/>
      <c r="C100" s="18" t="s">
        <v>134</v>
      </c>
      <c r="D100" s="16" t="s">
        <v>23</v>
      </c>
      <c r="E100" s="10">
        <v>1400</v>
      </c>
      <c r="F100" s="11" t="s">
        <v>49</v>
      </c>
      <c r="G100" s="36"/>
      <c r="H100" s="40"/>
      <c r="I100" s="28">
        <v>2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41"/>
      <c r="T100" s="20">
        <f>SUM(H100:S100)</f>
        <v>2</v>
      </c>
    </row>
    <row r="101" spans="1:20" ht="18.75" customHeight="1">
      <c r="A101" s="152" t="s">
        <v>262</v>
      </c>
      <c r="B101" s="7"/>
      <c r="C101" s="8" t="s">
        <v>253</v>
      </c>
      <c r="D101" s="9" t="s">
        <v>23</v>
      </c>
      <c r="E101" s="10">
        <v>1000</v>
      </c>
      <c r="F101" s="25" t="s">
        <v>55</v>
      </c>
      <c r="G101" s="141" t="s">
        <v>112</v>
      </c>
      <c r="H101" s="40"/>
      <c r="I101" s="29"/>
      <c r="J101" s="29"/>
      <c r="K101" s="28">
        <v>2</v>
      </c>
      <c r="L101" s="29"/>
      <c r="M101" s="29"/>
      <c r="N101" s="29"/>
      <c r="O101" s="29"/>
      <c r="P101" s="29"/>
      <c r="Q101" s="29"/>
      <c r="R101" s="29"/>
      <c r="S101" s="38"/>
      <c r="T101" s="20">
        <f>SUM(H101:S101)</f>
        <v>2</v>
      </c>
    </row>
    <row r="102" spans="1:20" ht="18.75" customHeight="1">
      <c r="A102" s="152" t="s">
        <v>264</v>
      </c>
      <c r="B102" s="7"/>
      <c r="C102" s="8" t="s">
        <v>255</v>
      </c>
      <c r="D102" s="16" t="s">
        <v>23</v>
      </c>
      <c r="E102" s="10">
        <v>1000</v>
      </c>
      <c r="F102" s="11" t="s">
        <v>100</v>
      </c>
      <c r="G102" s="98" t="s">
        <v>72</v>
      </c>
      <c r="H102" s="40"/>
      <c r="I102" s="29"/>
      <c r="J102" s="29"/>
      <c r="K102" s="29"/>
      <c r="L102" s="28">
        <v>2</v>
      </c>
      <c r="M102" s="29"/>
      <c r="N102" s="29"/>
      <c r="O102" s="29"/>
      <c r="P102" s="29"/>
      <c r="Q102" s="29"/>
      <c r="R102" s="29"/>
      <c r="S102" s="41"/>
      <c r="T102" s="20">
        <f>SUM(H102:S102)</f>
        <v>2</v>
      </c>
    </row>
    <row r="103" spans="1:20" ht="18.75" customHeight="1">
      <c r="A103" s="152" t="s">
        <v>266</v>
      </c>
      <c r="B103" s="46"/>
      <c r="C103" s="8" t="s">
        <v>257</v>
      </c>
      <c r="D103" s="9" t="s">
        <v>23</v>
      </c>
      <c r="E103" s="10">
        <v>1000</v>
      </c>
      <c r="F103" s="11" t="s">
        <v>258</v>
      </c>
      <c r="G103" s="72" t="s">
        <v>37</v>
      </c>
      <c r="H103" s="40"/>
      <c r="I103" s="29"/>
      <c r="J103" s="29"/>
      <c r="K103" s="29"/>
      <c r="L103" s="28">
        <v>2</v>
      </c>
      <c r="M103" s="29"/>
      <c r="N103" s="29"/>
      <c r="O103" s="29"/>
      <c r="P103" s="29"/>
      <c r="Q103" s="29"/>
      <c r="R103" s="29"/>
      <c r="S103" s="38"/>
      <c r="T103" s="20">
        <f>SUM(H103:S103)</f>
        <v>2</v>
      </c>
    </row>
    <row r="104" spans="1:20" ht="18.75" customHeight="1">
      <c r="A104" s="152" t="s">
        <v>268</v>
      </c>
      <c r="B104" s="7"/>
      <c r="C104" s="8" t="s">
        <v>260</v>
      </c>
      <c r="D104" s="16" t="s">
        <v>23</v>
      </c>
      <c r="E104" s="10">
        <v>1000</v>
      </c>
      <c r="F104" s="11" t="s">
        <v>261</v>
      </c>
      <c r="G104" s="84" t="s">
        <v>40</v>
      </c>
      <c r="H104" s="40"/>
      <c r="I104" s="29"/>
      <c r="J104" s="29"/>
      <c r="K104" s="29"/>
      <c r="L104" s="29"/>
      <c r="M104" s="28">
        <v>2</v>
      </c>
      <c r="N104" s="29"/>
      <c r="O104" s="29"/>
      <c r="P104" s="29"/>
      <c r="Q104" s="29"/>
      <c r="R104" s="29"/>
      <c r="S104" s="41"/>
      <c r="T104" s="20">
        <f>SUM(H104:S104)</f>
        <v>2</v>
      </c>
    </row>
    <row r="105" spans="1:20" ht="18.75" customHeight="1">
      <c r="A105" s="152" t="s">
        <v>271</v>
      </c>
      <c r="B105" s="7"/>
      <c r="C105" s="8" t="s">
        <v>263</v>
      </c>
      <c r="D105" s="16" t="s">
        <v>23</v>
      </c>
      <c r="E105" s="10">
        <v>1000</v>
      </c>
      <c r="F105" s="11" t="s">
        <v>91</v>
      </c>
      <c r="G105" s="84" t="s">
        <v>40</v>
      </c>
      <c r="H105" s="40"/>
      <c r="I105" s="29"/>
      <c r="J105" s="29"/>
      <c r="K105" s="29"/>
      <c r="L105" s="29"/>
      <c r="M105" s="28">
        <v>2</v>
      </c>
      <c r="N105" s="29"/>
      <c r="O105" s="29"/>
      <c r="P105" s="29"/>
      <c r="Q105" s="29"/>
      <c r="R105" s="29"/>
      <c r="S105" s="41"/>
      <c r="T105" s="20">
        <f>SUM(H105:S105)</f>
        <v>2</v>
      </c>
    </row>
    <row r="106" spans="1:20" ht="18.75" customHeight="1">
      <c r="A106" s="152" t="s">
        <v>273</v>
      </c>
      <c r="B106" s="7"/>
      <c r="C106" s="8" t="s">
        <v>265</v>
      </c>
      <c r="D106" s="16" t="s">
        <v>23</v>
      </c>
      <c r="E106" s="24">
        <v>1000</v>
      </c>
      <c r="F106" s="11" t="s">
        <v>169</v>
      </c>
      <c r="G106" s="98" t="s">
        <v>72</v>
      </c>
      <c r="H106" s="40"/>
      <c r="I106" s="29"/>
      <c r="J106" s="28"/>
      <c r="K106" s="29"/>
      <c r="L106" s="29"/>
      <c r="M106" s="29"/>
      <c r="N106" s="29"/>
      <c r="O106" s="29"/>
      <c r="P106" s="29"/>
      <c r="Q106" s="29"/>
      <c r="R106" s="28">
        <v>2</v>
      </c>
      <c r="S106" s="38"/>
      <c r="T106" s="20">
        <f>SUM(H106:S106)</f>
        <v>2</v>
      </c>
    </row>
    <row r="107" spans="1:20" ht="18.75" customHeight="1">
      <c r="A107" s="152" t="s">
        <v>276</v>
      </c>
      <c r="B107" s="7"/>
      <c r="C107" s="8" t="s">
        <v>267</v>
      </c>
      <c r="D107" s="16" t="s">
        <v>23</v>
      </c>
      <c r="E107" s="24">
        <v>1100</v>
      </c>
      <c r="F107" s="11" t="s">
        <v>132</v>
      </c>
      <c r="G107" s="36"/>
      <c r="H107" s="40"/>
      <c r="I107" s="29"/>
      <c r="J107" s="28">
        <v>1.5</v>
      </c>
      <c r="K107" s="29"/>
      <c r="L107" s="29"/>
      <c r="M107" s="29"/>
      <c r="N107" s="29"/>
      <c r="O107" s="29"/>
      <c r="P107" s="29"/>
      <c r="Q107" s="29"/>
      <c r="R107" s="29"/>
      <c r="S107" s="38"/>
      <c r="T107" s="20">
        <f>SUM(H107:S107)</f>
        <v>1.5</v>
      </c>
    </row>
    <row r="108" spans="1:20" ht="18.75" customHeight="1">
      <c r="A108" s="152" t="s">
        <v>278</v>
      </c>
      <c r="B108" s="7"/>
      <c r="C108" s="8" t="s">
        <v>269</v>
      </c>
      <c r="D108" s="9" t="s">
        <v>23</v>
      </c>
      <c r="E108" s="10">
        <v>1000</v>
      </c>
      <c r="F108" s="25" t="s">
        <v>270</v>
      </c>
      <c r="G108" s="26"/>
      <c r="H108" s="40"/>
      <c r="I108" s="29"/>
      <c r="J108" s="29"/>
      <c r="K108" s="28">
        <v>1.5</v>
      </c>
      <c r="L108" s="29"/>
      <c r="M108" s="29"/>
      <c r="N108" s="29"/>
      <c r="O108" s="29"/>
      <c r="P108" s="29"/>
      <c r="Q108" s="29"/>
      <c r="R108" s="29"/>
      <c r="S108" s="38"/>
      <c r="T108" s="20">
        <f>SUM(H108:S108)</f>
        <v>1.5</v>
      </c>
    </row>
    <row r="109" spans="1:20" ht="18.75" customHeight="1">
      <c r="A109" s="152" t="s">
        <v>280</v>
      </c>
      <c r="B109" s="7"/>
      <c r="C109" s="8" t="s">
        <v>272</v>
      </c>
      <c r="D109" s="16" t="s">
        <v>23</v>
      </c>
      <c r="E109" s="10">
        <v>1000</v>
      </c>
      <c r="F109" s="11" t="s">
        <v>111</v>
      </c>
      <c r="G109" s="63"/>
      <c r="H109" s="37"/>
      <c r="I109" s="33"/>
      <c r="J109" s="33"/>
      <c r="K109" s="33"/>
      <c r="L109" s="33"/>
      <c r="M109" s="33"/>
      <c r="N109" s="33"/>
      <c r="O109" s="33"/>
      <c r="P109" s="33"/>
      <c r="Q109" s="33"/>
      <c r="R109" s="28">
        <v>1</v>
      </c>
      <c r="S109" s="38"/>
      <c r="T109" s="20">
        <f>SUM(H109:S109)</f>
        <v>1</v>
      </c>
    </row>
    <row r="110" spans="1:20" ht="18.75" customHeight="1">
      <c r="A110" s="152" t="s">
        <v>283</v>
      </c>
      <c r="B110" s="7"/>
      <c r="C110" s="8" t="s">
        <v>274</v>
      </c>
      <c r="D110" s="16" t="s">
        <v>23</v>
      </c>
      <c r="E110" s="10">
        <v>1000</v>
      </c>
      <c r="F110" s="11" t="s">
        <v>275</v>
      </c>
      <c r="G110" s="98" t="s">
        <v>72</v>
      </c>
      <c r="H110" s="40"/>
      <c r="I110" s="29"/>
      <c r="J110" s="29"/>
      <c r="K110" s="29"/>
      <c r="L110" s="28">
        <v>1</v>
      </c>
      <c r="M110" s="29"/>
      <c r="N110" s="29"/>
      <c r="O110" s="29"/>
      <c r="P110" s="29"/>
      <c r="Q110" s="29"/>
      <c r="R110" s="29"/>
      <c r="S110" s="41"/>
      <c r="T110" s="20">
        <f>SUM(H110:S110)</f>
        <v>1</v>
      </c>
    </row>
    <row r="111" spans="1:20" ht="18.75" customHeight="1">
      <c r="A111" s="152" t="s">
        <v>299</v>
      </c>
      <c r="B111" s="7" t="s">
        <v>12</v>
      </c>
      <c r="C111" s="8" t="s">
        <v>277</v>
      </c>
      <c r="D111" s="16" t="s">
        <v>23</v>
      </c>
      <c r="E111" s="10">
        <v>1200</v>
      </c>
      <c r="F111" s="11" t="s">
        <v>161</v>
      </c>
      <c r="G111" s="72" t="s">
        <v>37</v>
      </c>
      <c r="H111" s="40"/>
      <c r="I111" s="29"/>
      <c r="J111" s="29"/>
      <c r="K111" s="29"/>
      <c r="L111" s="29"/>
      <c r="M111" s="28">
        <v>1</v>
      </c>
      <c r="N111" s="29"/>
      <c r="O111" s="29"/>
      <c r="P111" s="29"/>
      <c r="Q111" s="29"/>
      <c r="R111" s="29"/>
      <c r="S111" s="41"/>
      <c r="T111" s="20">
        <f>SUM(H111:S111)</f>
        <v>1</v>
      </c>
    </row>
    <row r="112" spans="1:20" ht="18.75" customHeight="1">
      <c r="A112" s="152" t="s">
        <v>300</v>
      </c>
      <c r="B112" s="7" t="s">
        <v>51</v>
      </c>
      <c r="C112" s="8" t="s">
        <v>279</v>
      </c>
      <c r="D112" s="16" t="s">
        <v>23</v>
      </c>
      <c r="E112" s="24">
        <v>1800</v>
      </c>
      <c r="F112" s="11" t="s">
        <v>132</v>
      </c>
      <c r="G112" s="36"/>
      <c r="H112" s="61">
        <v>0.01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8"/>
      <c r="T112" s="20">
        <f>SUM(H112:S112)</f>
        <v>0.01</v>
      </c>
    </row>
    <row r="113" spans="1:20" ht="18.75" customHeight="1">
      <c r="A113" s="152" t="s">
        <v>301</v>
      </c>
      <c r="B113" s="7"/>
      <c r="C113" s="8" t="s">
        <v>281</v>
      </c>
      <c r="D113" s="16" t="s">
        <v>23</v>
      </c>
      <c r="E113" s="10">
        <v>1000</v>
      </c>
      <c r="F113" s="11" t="s">
        <v>282</v>
      </c>
      <c r="G113" s="36"/>
      <c r="H113" s="40"/>
      <c r="I113" s="28">
        <v>0.001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30"/>
      <c r="T113" s="20">
        <f>SUM(H113:S113)</f>
        <v>0.001</v>
      </c>
    </row>
    <row r="114" spans="1:20" ht="18.75" customHeight="1">
      <c r="A114" s="152" t="s">
        <v>302</v>
      </c>
      <c r="B114" s="7"/>
      <c r="C114" s="8" t="s">
        <v>284</v>
      </c>
      <c r="D114" s="16" t="s">
        <v>23</v>
      </c>
      <c r="E114" s="10">
        <v>1000</v>
      </c>
      <c r="F114" s="11" t="s">
        <v>285</v>
      </c>
      <c r="G114" s="98" t="s">
        <v>72</v>
      </c>
      <c r="H114" s="40"/>
      <c r="I114" s="29"/>
      <c r="J114" s="29"/>
      <c r="K114" s="29"/>
      <c r="L114" s="29"/>
      <c r="M114" s="29"/>
      <c r="N114" s="28">
        <v>0</v>
      </c>
      <c r="O114" s="29"/>
      <c r="P114" s="29"/>
      <c r="Q114" s="29"/>
      <c r="R114" s="29"/>
      <c r="S114" s="30"/>
      <c r="T114" s="20">
        <f>SUM(H114:S114)</f>
        <v>0</v>
      </c>
    </row>
    <row r="115" spans="2:12" ht="18.75" customHeight="1">
      <c r="B115" s="2"/>
      <c r="G115" s="142" t="s">
        <v>286</v>
      </c>
      <c r="H115" s="143"/>
      <c r="I115" s="143"/>
      <c r="J115" s="143"/>
      <c r="K115" s="143"/>
      <c r="L115" s="143"/>
    </row>
    <row r="116" spans="2:12" ht="18.75" customHeight="1">
      <c r="B116" s="2"/>
      <c r="G116" s="130" t="s">
        <v>287</v>
      </c>
      <c r="H116" s="135"/>
      <c r="I116" s="135"/>
      <c r="J116" s="135"/>
      <c r="K116" s="135"/>
      <c r="L116" s="135"/>
    </row>
    <row r="117" spans="2:20" ht="18.75" customHeight="1">
      <c r="B117" s="52"/>
      <c r="D117" s="53"/>
      <c r="E117" s="54"/>
      <c r="F117" s="53"/>
      <c r="G117" s="133" t="s">
        <v>288</v>
      </c>
      <c r="H117" s="134"/>
      <c r="I117" s="134"/>
      <c r="J117" s="134"/>
      <c r="K117" s="134"/>
      <c r="L117" s="134"/>
      <c r="M117" s="55"/>
      <c r="N117" s="55"/>
      <c r="O117" s="55"/>
      <c r="P117" s="55"/>
      <c r="Q117" s="55"/>
      <c r="R117" s="55"/>
      <c r="S117" s="55"/>
      <c r="T117" s="56"/>
    </row>
    <row r="118" spans="2:12" ht="18.75" customHeight="1">
      <c r="B118" s="2"/>
      <c r="G118" s="131" t="s">
        <v>289</v>
      </c>
      <c r="H118" s="132"/>
      <c r="I118" s="132"/>
      <c r="J118" s="132"/>
      <c r="K118" s="132"/>
      <c r="L118" s="132"/>
    </row>
    <row r="119" spans="2:20" ht="18.75" customHeight="1">
      <c r="B119" s="57" t="s">
        <v>290</v>
      </c>
      <c r="C119" s="53"/>
      <c r="D119" s="53"/>
      <c r="E119" s="58"/>
      <c r="F119" s="53"/>
      <c r="G119" s="5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6"/>
    </row>
    <row r="120" spans="1:7" ht="18.75" customHeight="1">
      <c r="A120" s="52"/>
      <c r="B120" s="57" t="s">
        <v>291</v>
      </c>
      <c r="G120" s="2"/>
    </row>
    <row r="121" spans="2:6" ht="15.75">
      <c r="B121" s="66" t="s">
        <v>292</v>
      </c>
      <c r="C121" s="53"/>
      <c r="D121" s="53"/>
      <c r="E121" s="54"/>
      <c r="F121" s="53"/>
    </row>
    <row r="122" spans="2:6" ht="15.75">
      <c r="B122" s="52"/>
      <c r="C122" s="53"/>
      <c r="D122" s="53"/>
      <c r="E122" s="54"/>
      <c r="F122" s="53"/>
    </row>
    <row r="123" spans="2:6" ht="11.25" customHeight="1">
      <c r="B123" s="43"/>
      <c r="C123" s="53"/>
      <c r="D123" s="53"/>
      <c r="E123" s="54"/>
      <c r="F123" s="53"/>
    </row>
    <row r="124" spans="2:6" ht="15.75">
      <c r="B124" s="2"/>
      <c r="C124" s="53"/>
      <c r="D124" s="53"/>
      <c r="E124" s="54"/>
      <c r="F124" s="53"/>
    </row>
    <row r="125" spans="2:6" ht="15.75">
      <c r="B125" s="2"/>
      <c r="C125" s="53"/>
      <c r="D125" s="53"/>
      <c r="E125" s="54"/>
      <c r="F125" s="53"/>
    </row>
    <row r="126" spans="2:6" ht="15.75">
      <c r="B126" s="2"/>
      <c r="C126" s="53"/>
      <c r="D126" s="53"/>
      <c r="E126" s="54"/>
      <c r="F126" s="60"/>
    </row>
    <row r="127" spans="2:6" ht="15.75">
      <c r="B127" s="43"/>
      <c r="C127" s="53"/>
      <c r="D127" s="53"/>
      <c r="E127" s="54"/>
      <c r="F127" s="60"/>
    </row>
    <row r="128" spans="3:6" ht="15.75">
      <c r="C128" s="53"/>
      <c r="D128" s="60"/>
      <c r="E128" s="58"/>
      <c r="F128" s="60"/>
    </row>
    <row r="129" spans="3:6" ht="15.75">
      <c r="C129" s="60"/>
      <c r="D129" s="60"/>
      <c r="E129" s="58"/>
      <c r="F129" s="60"/>
    </row>
    <row r="130" spans="3:6" ht="15.75">
      <c r="C130" s="53"/>
      <c r="D130" s="60"/>
      <c r="E130" s="58"/>
      <c r="F130" s="60"/>
    </row>
    <row r="131" ht="15.75">
      <c r="C131" s="60"/>
    </row>
  </sheetData>
  <sheetProtection/>
  <mergeCells count="1">
    <mergeCell ref="A1:T1"/>
  </mergeCells>
  <hyperlinks>
    <hyperlink ref="B121" r:id="rId1" display="www.chessarbiter.com"/>
  </hyperlinks>
  <printOptions/>
  <pageMargins left="0.275" right="0.19652777777777777" top="0.3145833333333333" bottom="0.3541666666666667" header="0.5111111111111111" footer="0.5111111111111111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cp:lastPrinted>2010-09-04T06:32:51Z</cp:lastPrinted>
  <dcterms:created xsi:type="dcterms:W3CDTF">2010-11-19T18:10:46Z</dcterms:created>
  <dcterms:modified xsi:type="dcterms:W3CDTF">2010-12-04T17:34:38Z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